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ka\Desktop\KB\01_AK\PPKE\Eljárások\02_Folyamatban\Nagy Folyóirat\"/>
    </mc:Choice>
  </mc:AlternateContent>
  <bookViews>
    <workbookView xWindow="0" yWindow="0" windowWidth="20490" windowHeight="7155" firstSheet="3" activeTab="10"/>
  </bookViews>
  <sheets>
    <sheet name="1_külföldi" sheetId="1" r:id="rId1"/>
    <sheet name="2_magyar_PKW" sheetId="2" r:id="rId2"/>
    <sheet name="3_magyar_PK" sheetId="4" r:id="rId3"/>
    <sheet name="4_magyar_P" sheetId="5" r:id="rId4"/>
    <sheet name="5_magyar_K" sheetId="6" r:id="rId5"/>
    <sheet name="6_magyar_A" sheetId="7" r:id="rId6"/>
    <sheet name="7_magyar" sheetId="3" r:id="rId7"/>
    <sheet name="8_magyar_heti" sheetId="8" r:id="rId8"/>
    <sheet name="9_magyar_napi" sheetId="9" r:id="rId9"/>
    <sheet name="10_magyar_heti_vissza" sheetId="10" r:id="rId10"/>
    <sheet name="11_magyar_napi_vissza" sheetId="11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'1_külföldi'!$A$3:$I$121</definedName>
    <definedName name="_xlnm._FilterDatabase" localSheetId="2" hidden="1">'3_magyar_PK'!$A$3:$AA$61</definedName>
    <definedName name="_xlnm._FilterDatabase" localSheetId="4" hidden="1">'5_magyar_K'!$A$3:$X$52</definedName>
    <definedName name="_xlnm._FilterDatabase" localSheetId="6" hidden="1">'7_magyar'!$A$3:$AA$22</definedName>
  </definedNames>
  <calcPr calcId="152511"/>
</workbook>
</file>

<file path=xl/calcChain.xml><?xml version="1.0" encoding="utf-8"?>
<calcChain xmlns="http://schemas.openxmlformats.org/spreadsheetml/2006/main">
  <c r="I16" i="10" l="1"/>
  <c r="I9" i="11"/>
  <c r="K9" i="9"/>
  <c r="K8" i="9"/>
  <c r="I8" i="9"/>
  <c r="I15" i="8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I15" i="3"/>
  <c r="I16" i="3"/>
  <c r="I17" i="3"/>
  <c r="I18" i="3"/>
  <c r="I19" i="3"/>
  <c r="I20" i="3"/>
  <c r="I5" i="3"/>
  <c r="I6" i="3"/>
  <c r="I7" i="3"/>
  <c r="I8" i="3"/>
  <c r="I9" i="3"/>
  <c r="I10" i="3"/>
  <c r="I11" i="3"/>
  <c r="I12" i="3"/>
  <c r="I13" i="3"/>
  <c r="I14" i="3"/>
  <c r="K4" i="3"/>
  <c r="I4" i="3"/>
  <c r="I21" i="3" l="1"/>
  <c r="K22" i="3" s="1"/>
  <c r="K5" i="7"/>
  <c r="K6" i="7"/>
  <c r="K7" i="7"/>
  <c r="I5" i="7"/>
  <c r="I6" i="7"/>
  <c r="I7" i="7"/>
  <c r="K4" i="7"/>
  <c r="K8" i="7" s="1"/>
  <c r="I4" i="7"/>
  <c r="I8" i="7" s="1"/>
  <c r="K9" i="7" s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K4" i="6"/>
  <c r="K51" i="6" s="1"/>
  <c r="I4" i="6"/>
  <c r="I51" i="6" s="1"/>
  <c r="K52" i="6" s="1"/>
  <c r="K5" i="5"/>
  <c r="K6" i="5"/>
  <c r="K4" i="5"/>
  <c r="I4" i="5"/>
  <c r="I7" i="5" s="1"/>
  <c r="K7" i="5" l="1"/>
  <c r="K8" i="5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4" i="4"/>
  <c r="K60" i="4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4" i="4"/>
  <c r="K5" i="2"/>
  <c r="K6" i="2"/>
  <c r="K7" i="2"/>
  <c r="K8" i="2"/>
  <c r="K9" i="2"/>
  <c r="K4" i="2"/>
  <c r="K10" i="2" s="1"/>
  <c r="I5" i="2"/>
  <c r="I6" i="2"/>
  <c r="I7" i="2"/>
  <c r="I8" i="2"/>
  <c r="I9" i="2"/>
  <c r="I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4" i="1"/>
  <c r="K120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4" i="1"/>
  <c r="I120" i="1" l="1"/>
  <c r="K121" i="1" s="1"/>
  <c r="K21" i="3" l="1"/>
  <c r="K15" i="8"/>
  <c r="K16" i="8" s="1"/>
  <c r="I60" i="4"/>
  <c r="K61" i="4" s="1"/>
  <c r="I10" i="2"/>
  <c r="K11" i="2" s="1"/>
</calcChain>
</file>

<file path=xl/sharedStrings.xml><?xml version="1.0" encoding="utf-8"?>
<sst xmlns="http://schemas.openxmlformats.org/spreadsheetml/2006/main" count="1766" uniqueCount="742">
  <si>
    <t>Megnevezés</t>
  </si>
  <si>
    <t>ISSN</t>
  </si>
  <si>
    <t>Kiadó neve</t>
  </si>
  <si>
    <t>Példányszám</t>
  </si>
  <si>
    <t>Megjelenés gyakorisága</t>
  </si>
  <si>
    <t>csak print</t>
  </si>
  <si>
    <t>1 példány</t>
  </si>
  <si>
    <t>SAGE</t>
  </si>
  <si>
    <t>Oxford University Press</t>
  </si>
  <si>
    <t>0040-5655</t>
  </si>
  <si>
    <t>igen/nem</t>
  </si>
  <si>
    <t>Új Ember</t>
  </si>
  <si>
    <t>0133-1205</t>
  </si>
  <si>
    <t>heti</t>
  </si>
  <si>
    <t>1215-5950</t>
  </si>
  <si>
    <t>1216-9188</t>
  </si>
  <si>
    <t>Magyar Filozófiai Szemle</t>
  </si>
  <si>
    <t>0025-0090</t>
  </si>
  <si>
    <t>Magyar Könyvszemle</t>
  </si>
  <si>
    <t>0025-0171</t>
  </si>
  <si>
    <t>Századok</t>
  </si>
  <si>
    <t>0039-8098</t>
  </si>
  <si>
    <t>Magyar Történelmi Társulat</t>
  </si>
  <si>
    <t>Vigília</t>
  </si>
  <si>
    <t>0042-6024</t>
  </si>
  <si>
    <t>1585-7476</t>
  </si>
  <si>
    <t>ADAPTATION - ONLINE /FOR EUROPE EXC UK/ /FOR INSTITUTIONS/</t>
  </si>
  <si>
    <t>1755-0645</t>
  </si>
  <si>
    <t>Oxford Univ Pr.</t>
  </si>
  <si>
    <t>csak online</t>
  </si>
  <si>
    <t>Allgemeine Zeitschrift für Philosophie</t>
  </si>
  <si>
    <t>0340-7969</t>
  </si>
  <si>
    <t>FROMMANN HOLZBOOG VERLAG</t>
  </si>
  <si>
    <t>American Journal of Comparative law</t>
  </si>
  <si>
    <t>0002-919X</t>
  </si>
  <si>
    <t>American Journal of Sociology</t>
  </si>
  <si>
    <t>0002-9602</t>
  </si>
  <si>
    <t>UNIVERSITY OF CHICAGO PRESS</t>
  </si>
  <si>
    <t>American Sociological Review</t>
  </si>
  <si>
    <t>0003-1224</t>
  </si>
  <si>
    <t>SAGE PERIODICALS INC</t>
  </si>
  <si>
    <t>Archiv für Diplomatik, Schriftgeschichte, Siegel- und Wappelkunde</t>
  </si>
  <si>
    <t>0066-6297</t>
  </si>
  <si>
    <t>BOEHLAU VERLAG KOELN WEIMAR</t>
  </si>
  <si>
    <t>Attachment &amp; Human Development</t>
  </si>
  <si>
    <t>1469-2988</t>
  </si>
  <si>
    <t>TAYLOR &amp; FRANCIS GROUP</t>
  </si>
  <si>
    <t>Berliner Journal für Soziologie</t>
  </si>
  <si>
    <t>0863-1808</t>
  </si>
  <si>
    <t>VS VERLAG</t>
  </si>
  <si>
    <t>print és online is</t>
  </si>
  <si>
    <t>Biblical Archeology Review</t>
  </si>
  <si>
    <t>0098-9444</t>
  </si>
  <si>
    <t>BIBLICAL ARCHAEOLOGY SOCIETY</t>
  </si>
  <si>
    <t>British Journal for the History of Philosophy</t>
  </si>
  <si>
    <t>0960-8788</t>
  </si>
  <si>
    <t>British Journal of Clinical Psychology</t>
  </si>
  <si>
    <t>2044-8260</t>
  </si>
  <si>
    <t>WILEY-BLACKWELL</t>
  </si>
  <si>
    <t>Cahiers de Civilisation Medievale</t>
  </si>
  <si>
    <t>0007-9731</t>
  </si>
  <si>
    <t>CESCM/UNIV DE POITIERS</t>
  </si>
  <si>
    <t>CAHIERS ELISABETHAINS - INCLS   INDEX - ONLINE /FOR EUROPE   MIDDLE EAST AFRICA   AUSTRALASIA/ /FOR INST/</t>
  </si>
  <si>
    <t>2054-4715</t>
  </si>
  <si>
    <t>Chinese Literature: Essays, Articles, Reviews (CLEAR)</t>
  </si>
  <si>
    <t>0161-9705</t>
  </si>
  <si>
    <t>CLEAR% UNIV OF WISCONSIN/ 1212</t>
  </si>
  <si>
    <t>Common Market Law Review</t>
  </si>
  <si>
    <t>0165-0750</t>
  </si>
  <si>
    <t>Wolters Kluwer</t>
  </si>
  <si>
    <t>Communication Methods and Measures</t>
  </si>
  <si>
    <t>1931-2458</t>
  </si>
  <si>
    <t>Routledge Communications Journals and Books</t>
  </si>
  <si>
    <t>Convergence: The International Journal of Research into New Media Technologies</t>
  </si>
  <si>
    <t>1354-8565</t>
  </si>
  <si>
    <t>SAGE PUBLICATIONS LTD</t>
  </si>
  <si>
    <t>CRITICAL STUDIES IN TELEVISION   - ONLINE /FOR EUROPE MIDDLE   EAST AFRICA AUSTRALASIA/   /FOR INSTITUTIONS/</t>
  </si>
  <si>
    <t>1749-6039</t>
  </si>
  <si>
    <t>Cultural Trends</t>
  </si>
  <si>
    <t>0954-8963</t>
  </si>
  <si>
    <t>Current Anthropology</t>
  </si>
  <si>
    <t>0011-3204</t>
  </si>
  <si>
    <t>Deutsch als Fremdsprache</t>
  </si>
  <si>
    <t>0011-9741</t>
  </si>
  <si>
    <t>ERICH SCHMIDT VERLAG GMBH &amp; CO</t>
  </si>
  <si>
    <t>Deutsche Sprache</t>
  </si>
  <si>
    <t>0340-9341</t>
  </si>
  <si>
    <t>Deutsche Vierteljahrsschrift</t>
  </si>
  <si>
    <t>0012-0936</t>
  </si>
  <si>
    <t>JB METZLERSCHE VERLAGSBUCHHDLG</t>
  </si>
  <si>
    <t>Deutsche Zeitscrift für Philosophie</t>
  </si>
  <si>
    <t>0012-1045</t>
  </si>
  <si>
    <t>AKADEMIE VERLAG/OLDENBOURG VLG</t>
  </si>
  <si>
    <t>1467-7687</t>
  </si>
  <si>
    <t>Dossiers'd Archéologie (Editions Fatons)</t>
  </si>
  <si>
    <t>1141-7137</t>
  </si>
  <si>
    <t>EDITIONS FATON</t>
  </si>
  <si>
    <t>Droit et Societé</t>
  </si>
  <si>
    <t>0769-3362</t>
  </si>
  <si>
    <t>Lextenso Éditions</t>
  </si>
  <si>
    <t>ELT Journal</t>
  </si>
  <si>
    <t>0951-0893</t>
  </si>
  <si>
    <t>OXFORD UNIVERSITY PRESS</t>
  </si>
  <si>
    <t>English Teaching Professional</t>
  </si>
  <si>
    <t>1362-5276</t>
  </si>
  <si>
    <t>PAVILION PUBLISHING LTD</t>
  </si>
  <si>
    <t>Espanol Actuel</t>
  </si>
  <si>
    <t>1135-867X</t>
  </si>
  <si>
    <t>ARCO LIBROS S L</t>
  </si>
  <si>
    <t>European Journal for the Philosphy of Religion</t>
  </si>
  <si>
    <t>1689-8311</t>
  </si>
  <si>
    <t>AKADEMOS PRESS</t>
  </si>
  <si>
    <t xml:space="preserve">European Journal of Communication </t>
  </si>
  <si>
    <t xml:space="preserve"> 1460-3705</t>
  </si>
  <si>
    <t>European Journal of the History of Economic Thought</t>
  </si>
  <si>
    <t>0967-2567</t>
  </si>
  <si>
    <t>Taylor an Francis</t>
  </si>
  <si>
    <t>European Labour Law Journal</t>
  </si>
  <si>
    <t>2031-9525</t>
  </si>
  <si>
    <t>Intersentia</t>
  </si>
  <si>
    <t>European Law Review</t>
  </si>
  <si>
    <t>0307-5400</t>
  </si>
  <si>
    <t>Sweet and Maxwell Ltd.</t>
  </si>
  <si>
    <t>Family Theory &amp; Review</t>
  </si>
  <si>
    <t>1756-2589</t>
  </si>
  <si>
    <t>Wiley Online Library</t>
  </si>
  <si>
    <t>First Things</t>
  </si>
  <si>
    <t>1047-5141</t>
  </si>
  <si>
    <t>INST ON RELIGION &amp; PUBLIC LIFE</t>
  </si>
  <si>
    <t>FOREIGN AFFAIRS</t>
  </si>
  <si>
    <t>Germanistik</t>
  </si>
  <si>
    <t>0016-8912</t>
  </si>
  <si>
    <t>DE GRUYTER</t>
  </si>
  <si>
    <t>Gnomon</t>
  </si>
  <si>
    <t>0017-1417</t>
  </si>
  <si>
    <t>VERLAG CH BECK OHG</t>
  </si>
  <si>
    <t>GRUR International</t>
  </si>
  <si>
    <t>0435-8600</t>
  </si>
  <si>
    <t>VerlagC.H. Beck</t>
  </si>
  <si>
    <t>Historisches Jahrbuch</t>
  </si>
  <si>
    <t>0018-2621</t>
  </si>
  <si>
    <t>VERLAG HERDER FREIBURG</t>
  </si>
  <si>
    <t>IIC-International  Review of Intellectual Property and Competition Law</t>
  </si>
  <si>
    <t>0018-9855</t>
  </si>
  <si>
    <t>Springer-Verlag Gmbh undCo Kg</t>
  </si>
  <si>
    <t>Industrial Law Journal</t>
  </si>
  <si>
    <t>0305-9332</t>
  </si>
  <si>
    <t>Oxford Univ. Press</t>
  </si>
  <si>
    <t>Infancy</t>
  </si>
  <si>
    <t>1532-7078</t>
  </si>
  <si>
    <t>Infant Mental Health Journal</t>
  </si>
  <si>
    <t>1097-0355</t>
  </si>
  <si>
    <t>JOHN WILEY &amp; SONS INC/CUST SER</t>
  </si>
  <si>
    <t>Information Technology &amp; Magagement</t>
  </si>
  <si>
    <t>1385-951X</t>
  </si>
  <si>
    <t>SPRINGER SCIENCE BUS MEDIA BV</t>
  </si>
  <si>
    <t>Information, Communication &amp; Society</t>
  </si>
  <si>
    <t xml:space="preserve">1369-118X </t>
  </si>
  <si>
    <t>International Journal of Finance and Economics</t>
  </si>
  <si>
    <t>1076-9307</t>
  </si>
  <si>
    <t>Wiley-Blackwell</t>
  </si>
  <si>
    <t>International Journal of Procedural Law</t>
  </si>
  <si>
    <t>2034-5275</t>
  </si>
  <si>
    <t>International Review of Pragmatics</t>
  </si>
  <si>
    <t>1877-3095</t>
  </si>
  <si>
    <t>BRILL</t>
  </si>
  <si>
    <t>Internationales Handelsrecht</t>
  </si>
  <si>
    <t>1917-5395</t>
  </si>
  <si>
    <t>Verlag Dr.Otto Schmidt KG</t>
  </si>
  <si>
    <t>IPRAX-Praxis des Internationalen Privat und Verfährensrecht</t>
  </si>
  <si>
    <t>0720-6585</t>
  </si>
  <si>
    <t>Gieseking Verlag GmbH</t>
  </si>
  <si>
    <t>Iustitia</t>
  </si>
  <si>
    <t>0021-3268</t>
  </si>
  <si>
    <t>D.L.P. srl</t>
  </si>
  <si>
    <t>Journal of Aesthetics and Art Cr.</t>
  </si>
  <si>
    <t>0021-8529</t>
  </si>
  <si>
    <t>Journal of Ancient Near Eastern Religions</t>
  </si>
  <si>
    <t>1569-2116</t>
  </si>
  <si>
    <t xml:space="preserve">Journal of Church and State </t>
  </si>
  <si>
    <t>0021-969X</t>
  </si>
  <si>
    <t>Journal of Contemporary China</t>
  </si>
  <si>
    <t>1067-0564</t>
  </si>
  <si>
    <t>Journal of European Tort Law</t>
  </si>
  <si>
    <t>1868-9612</t>
  </si>
  <si>
    <t>HGV Hanseatische Gesellscaft</t>
  </si>
  <si>
    <t>Journal of Markets and Morality</t>
  </si>
  <si>
    <t>1098-1217</t>
  </si>
  <si>
    <t>Journal of Markets &amp; Morality</t>
  </si>
  <si>
    <t>Journal of Media and Religion</t>
  </si>
  <si>
    <t>1534-8423</t>
  </si>
  <si>
    <t>Journal of Near Eastern Studies</t>
  </si>
  <si>
    <t>0022-2968</t>
  </si>
  <si>
    <t>Journal of Politenes Research</t>
  </si>
  <si>
    <t>1612-5681</t>
  </si>
  <si>
    <t>Journal of Private International Law</t>
  </si>
  <si>
    <t>1744-1048</t>
  </si>
  <si>
    <t>Taylor and Francis</t>
  </si>
  <si>
    <t>Journal of the History of Ideas</t>
  </si>
  <si>
    <t>0022-5037</t>
  </si>
  <si>
    <t>UNIVERSITY PENNSYLVANIA PRESS</t>
  </si>
  <si>
    <t>Kölner Zeitschrift für Soziologie und Sozialpsychologie</t>
  </si>
  <si>
    <t>0023-2653</t>
  </si>
  <si>
    <t>Kunstchronik</t>
  </si>
  <si>
    <t>0023-5474</t>
  </si>
  <si>
    <t>FACHVERLAG HANS CARL</t>
  </si>
  <si>
    <t>La Rassegna della Lettterattura</t>
  </si>
  <si>
    <t>0033-9423</t>
  </si>
  <si>
    <t>LE LETTERE</t>
  </si>
  <si>
    <t>Langages: Le revue internationale des sciences du langage</t>
  </si>
  <si>
    <t>0458-726X</t>
  </si>
  <si>
    <t>LIBRAIRIE ARMAND COLIN</t>
  </si>
  <si>
    <t>Language: Journal of the Linguistic...</t>
  </si>
  <si>
    <t>0097-8507</t>
  </si>
  <si>
    <t>LINGUISTIC SOCIETY OF AMERICA</t>
  </si>
  <si>
    <t>Le Francais dans le Monde</t>
  </si>
  <si>
    <t>0015-9395</t>
  </si>
  <si>
    <t>LE FRANCAIS DANS LE MONDE</t>
  </si>
  <si>
    <t>Le Journal des Médecines Cunéiformes</t>
  </si>
  <si>
    <t>1761-0583</t>
  </si>
  <si>
    <t>AZUGAL</t>
  </si>
  <si>
    <t>Le Magazine Littéraire</t>
  </si>
  <si>
    <t>0024-9807</t>
  </si>
  <si>
    <t>SOPHIA PUBLICATIONS</t>
  </si>
  <si>
    <t>Les Etudes Philosophiques</t>
  </si>
  <si>
    <t>0014-2166</t>
  </si>
  <si>
    <t>PRESSES UNIV FRANCE/DEPT REVUE</t>
  </si>
  <si>
    <t>Lingua Nostra</t>
  </si>
  <si>
    <t>0024-3868</t>
  </si>
  <si>
    <t>Linguist</t>
  </si>
  <si>
    <t>0268-5965</t>
  </si>
  <si>
    <t>CHARTERED INST OF LINGUISTS</t>
  </si>
  <si>
    <t>Linguistic Inquiry</t>
  </si>
  <si>
    <t>0024-3892</t>
  </si>
  <si>
    <t>MASS INST OF TECHNOLOGY PRESS</t>
  </si>
  <si>
    <t>Linguistische Berichte</t>
  </si>
  <si>
    <t>0024-3930</t>
  </si>
  <si>
    <t>HELMUT BUSKE VERLAG HAMBURG</t>
  </si>
  <si>
    <t>Mass Communication and Society</t>
  </si>
  <si>
    <t>1520-5436</t>
  </si>
  <si>
    <t>Medieval Archaelogy: Journal for the Society of Medieval Archaeology (Maney Publishing)</t>
  </si>
  <si>
    <t>0076-6097</t>
  </si>
  <si>
    <t>Memory Studies</t>
  </si>
  <si>
    <t>1750-6999</t>
  </si>
  <si>
    <t>Mitteilungen des Instituts für Österreichische Geschichtsforschung</t>
  </si>
  <si>
    <t>0073-8484</t>
  </si>
  <si>
    <t>Modern Asian Studies</t>
  </si>
  <si>
    <t>0026-749X</t>
  </si>
  <si>
    <t>CAMBRIDGE UNIVERSITY PRESS</t>
  </si>
  <si>
    <t>Modern China</t>
  </si>
  <si>
    <t>0097-7004</t>
  </si>
  <si>
    <t>Modern Law Review</t>
  </si>
  <si>
    <t>0026-7961</t>
  </si>
  <si>
    <t>Narrative Inquiery</t>
  </si>
  <si>
    <t>1387-6740</t>
  </si>
  <si>
    <t>John Benjamins Publishing Company</t>
  </si>
  <si>
    <t>Near Eastern Archeology</t>
  </si>
  <si>
    <t>1094-2076</t>
  </si>
  <si>
    <t>AMERICAN SCHOOLS ORIENTAL RSCH</t>
  </si>
  <si>
    <t>New Media &amp; Society</t>
  </si>
  <si>
    <t>1461-4448</t>
  </si>
  <si>
    <t>Perception</t>
  </si>
  <si>
    <t>0301-0066</t>
  </si>
  <si>
    <t>Popular Communication</t>
  </si>
  <si>
    <t>1540-5702</t>
  </si>
  <si>
    <t>Public Administration</t>
  </si>
  <si>
    <t>0033-3298</t>
  </si>
  <si>
    <t>Rabels Zeischrift fur Auslaendisches und Internatrionales Privatrecht</t>
  </si>
  <si>
    <t>0033-7250</t>
  </si>
  <si>
    <t>Mohr Siebeck Gmbh</t>
  </si>
  <si>
    <t>Recht der Medizin</t>
  </si>
  <si>
    <t>1022-9434</t>
  </si>
  <si>
    <t>Manzsche Verlags und Universitats</t>
  </si>
  <si>
    <t>Rechtstheorie</t>
  </si>
  <si>
    <t>0034-1398</t>
  </si>
  <si>
    <t>Duncker + Humblot Gmbh</t>
  </si>
  <si>
    <t>Regno, Il</t>
  </si>
  <si>
    <t>Societa Editrice Il Mulino</t>
  </si>
  <si>
    <t>Revista de Filologia Espanola</t>
  </si>
  <si>
    <t>0210-9174</t>
  </si>
  <si>
    <t>CONSEJO SUPERIOR INVESTIGACION</t>
  </si>
  <si>
    <t>Rivista Internationale di Filosofia del Diritto</t>
  </si>
  <si>
    <t>0035-6727</t>
  </si>
  <si>
    <t>D. L. P. srl</t>
  </si>
  <si>
    <t>Rivista Italiana di Dialettologia</t>
  </si>
  <si>
    <t>1122-6331</t>
  </si>
  <si>
    <t>EDIZIONI PENDRAGON SRL</t>
  </si>
  <si>
    <t>Social Anthropology</t>
  </si>
  <si>
    <t>0964-0282</t>
  </si>
  <si>
    <t>Speak up!</t>
  </si>
  <si>
    <t>1120-4583</t>
  </si>
  <si>
    <t>Miabbono s. r. l.</t>
  </si>
  <si>
    <t xml:space="preserve">Target </t>
  </si>
  <si>
    <t>0924-1884</t>
  </si>
  <si>
    <t>JOHN BENJAMINS BV</t>
  </si>
  <si>
    <t>Taylor and Francis Online Library, Politics, Internat Relations &amp; Area Studies csomag</t>
  </si>
  <si>
    <t>nincs</t>
  </si>
  <si>
    <t>Teksty Drugie</t>
  </si>
  <si>
    <t>0867-0633</t>
  </si>
  <si>
    <t>FOREIGN TRD ENTERPR ARS POLONA</t>
  </si>
  <si>
    <t>The Translator</t>
  </si>
  <si>
    <t>1355-6509</t>
  </si>
  <si>
    <t>Theologie und Philosophie</t>
  </si>
  <si>
    <t>Translation and Literature</t>
  </si>
  <si>
    <t>0968-1361</t>
  </si>
  <si>
    <t>EDINBURGH UNIVERSITY PRESS LTD</t>
  </si>
  <si>
    <t xml:space="preserve">Translation Studies </t>
  </si>
  <si>
    <t>1478-1700</t>
  </si>
  <si>
    <t>Voprosy Filosofii (Вопросы философии: )</t>
  </si>
  <si>
    <t>0042-8744</t>
  </si>
  <si>
    <t>MK PERIODICA</t>
  </si>
  <si>
    <t>Wellsian</t>
  </si>
  <si>
    <t>0263-1776</t>
  </si>
  <si>
    <t>ERIC FITCH</t>
  </si>
  <si>
    <t>Zeitschrift der Savigny-Stiftung fur Rechtsgeschichte/ Germanistische Abteilung</t>
  </si>
  <si>
    <t>0323-4045</t>
  </si>
  <si>
    <t>Brockhaus/Commission</t>
  </si>
  <si>
    <t>Zeitschrift der Savigny-Stiftung fur Rechtsgeschichte/ Romanistische Abteilung</t>
  </si>
  <si>
    <t>0323-4096</t>
  </si>
  <si>
    <t>Zeitschrift fur das Privatrecht der Europaeischen Union</t>
  </si>
  <si>
    <t>1612-9229</t>
  </si>
  <si>
    <t>Zeitschrift fur Europaeisches Privatrecht</t>
  </si>
  <si>
    <t>0943-3929</t>
  </si>
  <si>
    <t>Verlag C.H.Beck</t>
  </si>
  <si>
    <t>Zeitschrift fur Zivilprozessrecht</t>
  </si>
  <si>
    <t>0342-3468</t>
  </si>
  <si>
    <t>Wolters Kluwer Deutschland GmbH</t>
  </si>
  <si>
    <t>Zeitschrift für historische Forschung</t>
  </si>
  <si>
    <t>0340-0174</t>
  </si>
  <si>
    <t>DUNCKER &amp; HUMBLOT VERLAG</t>
  </si>
  <si>
    <t>Zeitschrift für Soziologie</t>
  </si>
  <si>
    <t>0340-1804</t>
  </si>
  <si>
    <t>LUCIUS &amp; LUCIUS VERLAG</t>
  </si>
  <si>
    <t>Folyóirat elvárt formája</t>
  </si>
  <si>
    <t>Print esetén a példányszám</t>
  </si>
  <si>
    <t>0015-7120</t>
  </si>
  <si>
    <t>Council of Foreign Relations USA</t>
  </si>
  <si>
    <t>Adó</t>
  </si>
  <si>
    <t>238-3950</t>
  </si>
  <si>
    <t>Adó (Adó-és Pénzügyi Szaklap)</t>
  </si>
  <si>
    <t>Wolers Kluwer</t>
  </si>
  <si>
    <t>Adó Kódex</t>
  </si>
  <si>
    <t>Közbeszerzési Szemle</t>
  </si>
  <si>
    <t>2062-4948</t>
  </si>
  <si>
    <t>Bírósági Döntések Tára</t>
  </si>
  <si>
    <t>1585-7115</t>
  </si>
  <si>
    <t>3 példány</t>
  </si>
  <si>
    <t>Chip magazin</t>
  </si>
  <si>
    <t>0170-6632</t>
  </si>
  <si>
    <t>Mediacity Kft.</t>
  </si>
  <si>
    <t>1219-316X</t>
  </si>
  <si>
    <t>Akadémiai Értesítő</t>
  </si>
  <si>
    <t>0865-9303</t>
  </si>
  <si>
    <t xml:space="preserve">MTA </t>
  </si>
  <si>
    <t>Alkotmánybírósági Szemle</t>
  </si>
  <si>
    <t>2061-5582</t>
  </si>
  <si>
    <t>HVG-ORAC</t>
  </si>
  <si>
    <t>Családi Jog</t>
  </si>
  <si>
    <t>1589-7516</t>
  </si>
  <si>
    <t>2 példány</t>
  </si>
  <si>
    <t>Európai Jog</t>
  </si>
  <si>
    <t>1587-2769</t>
  </si>
  <si>
    <t>Gazdaság és Jog</t>
  </si>
  <si>
    <t>1217-2464</t>
  </si>
  <si>
    <t>Inforkommunikáció és Jog</t>
  </si>
  <si>
    <t>1786-0776</t>
  </si>
  <si>
    <t>Ítélőtáblai Határozatok</t>
  </si>
  <si>
    <t>1785-6221</t>
  </si>
  <si>
    <t>Jegyző és Közigazgatás</t>
  </si>
  <si>
    <t>1589-3383</t>
  </si>
  <si>
    <t>Közgazdasági Szemle</t>
  </si>
  <si>
    <t>0023-4346</t>
  </si>
  <si>
    <t>Közgazdasági Szemle Alapítvány</t>
  </si>
  <si>
    <t>Közjogi Szemle</t>
  </si>
  <si>
    <t>1789-6991</t>
  </si>
  <si>
    <t>Kúriai Döntések</t>
  </si>
  <si>
    <t>0520-2167</t>
  </si>
  <si>
    <t>4 példány</t>
  </si>
  <si>
    <t>Külgazdaság</t>
  </si>
  <si>
    <t>0324-4202</t>
  </si>
  <si>
    <t>KOPINT</t>
  </si>
  <si>
    <t>Levéltári Szemle</t>
  </si>
  <si>
    <t>0457-6047</t>
  </si>
  <si>
    <t>Magyar Országos Levéltár</t>
  </si>
  <si>
    <t>Magyar Jog</t>
  </si>
  <si>
    <t>0025-0147</t>
  </si>
  <si>
    <t>5 példány</t>
  </si>
  <si>
    <t>Magyar Közlöny</t>
  </si>
  <si>
    <t>2063-0379</t>
  </si>
  <si>
    <t>Magyar Közlöny Lap- és Könyvkiadó</t>
  </si>
  <si>
    <t>Magyar Szemle</t>
  </si>
  <si>
    <t>1216-6235</t>
  </si>
  <si>
    <t>Magyar Szemle Alapítvány</t>
  </si>
  <si>
    <t>Magyar Tudomány</t>
  </si>
  <si>
    <t>0025-0325</t>
  </si>
  <si>
    <t>MTA</t>
  </si>
  <si>
    <t>Történelmi Szemle</t>
  </si>
  <si>
    <t>0040-9634</t>
  </si>
  <si>
    <t>Valóság</t>
  </si>
  <si>
    <t>0324-7228</t>
  </si>
  <si>
    <t xml:space="preserve">Tudományos Ismeretterjesztő Társulat </t>
  </si>
  <si>
    <t>Vigilia Keresztény Kulturális Alapítvány</t>
  </si>
  <si>
    <t>A Magyar Levéltárosok Egyesülete és a Magyar Országos Levéltár</t>
  </si>
  <si>
    <t>Irodalomtörténet</t>
  </si>
  <si>
    <t>0324-4970</t>
  </si>
  <si>
    <t>Magyar Irodalom- és Kultúratudományi Intézet Eötvös Loránd Tudományegyetem Bölcsészettudományi Kar</t>
  </si>
  <si>
    <t>Világtörténet</t>
  </si>
  <si>
    <t>0083-6265 </t>
  </si>
  <si>
    <t>MTA BTK Történettudományi Intézet</t>
  </si>
  <si>
    <t>Magyar Pedagógia</t>
  </si>
  <si>
    <t>0025-0260</t>
  </si>
  <si>
    <t>Szegedi Tudományegyetem - Bölcsészettudományi Kar,</t>
  </si>
  <si>
    <t>Fotóművészet</t>
  </si>
  <si>
    <t>0532-3010</t>
  </si>
  <si>
    <t>Magyar Fotográfiai Szaksajtó Alapítvány</t>
  </si>
  <si>
    <t>Embertárs</t>
  </si>
  <si>
    <t>1785-0436</t>
  </si>
  <si>
    <t>Jezsuita Kiadó</t>
  </si>
  <si>
    <t>Hadtörténelmi Közlemények</t>
  </si>
  <si>
    <t>0017-6540</t>
  </si>
  <si>
    <t>Honvédelmi Minisztérium Hadtörténeti Intézet és Múzeum</t>
  </si>
  <si>
    <t>0039-8096</t>
  </si>
  <si>
    <t>Ókor</t>
  </si>
  <si>
    <t>1589-2700</t>
  </si>
  <si>
    <t>Ókor Kulturális Közhasznú Alapítvány</t>
  </si>
  <si>
    <t>Magyar Tudományos Akadémia; Irodalomtudományi Intézet
Országos Széchényi Könyvtár</t>
  </si>
  <si>
    <t>Filmvilág</t>
  </si>
  <si>
    <t>0428-3872</t>
  </si>
  <si>
    <t>Filmvilág Alapítvány</t>
  </si>
  <si>
    <t>Képmás</t>
  </si>
  <si>
    <t>1586-4235</t>
  </si>
  <si>
    <t>Képmás Szerkesztősége</t>
  </si>
  <si>
    <t>Magyar Nyelv</t>
  </si>
  <si>
    <t>0025-0228</t>
  </si>
  <si>
    <t>Magyar Nyelvtudományi Társaság</t>
  </si>
  <si>
    <t>Magyar Nyelvőr</t>
  </si>
  <si>
    <t>0025-0236</t>
  </si>
  <si>
    <t>Magyar Tudományos Akadémia Magyar Nyelvi Osztályközi Állandó Bizottság</t>
  </si>
  <si>
    <t>Vigilia</t>
  </si>
  <si>
    <t>Tanító</t>
  </si>
  <si>
    <t>0496-8387</t>
  </si>
  <si>
    <t>Sprint</t>
  </si>
  <si>
    <t>A Szív</t>
  </si>
  <si>
    <t>0866-1707</t>
  </si>
  <si>
    <t>SJ. Magyarország Rendtart.</t>
  </si>
  <si>
    <t>Tiszatáj</t>
  </si>
  <si>
    <t>0133-1167</t>
  </si>
  <si>
    <t>Tiszatáj Alapítvány</t>
  </si>
  <si>
    <t>Óvodai Nevelés</t>
  </si>
  <si>
    <t>0133-1477</t>
  </si>
  <si>
    <t>Alföld</t>
  </si>
  <si>
    <t>0401-3174</t>
  </si>
  <si>
    <t>Alföld Alapítvány</t>
  </si>
  <si>
    <t>Rubicon</t>
  </si>
  <si>
    <t>0865-6347</t>
  </si>
  <si>
    <t>Rubicon Kiadó</t>
  </si>
  <si>
    <t>Természet Világa</t>
  </si>
  <si>
    <t>0040-3717</t>
  </si>
  <si>
    <t>Tudományos Ismeretterjesztő Társulat</t>
  </si>
  <si>
    <t>Magyar Napló</t>
  </si>
  <si>
    <t>0865-2910</t>
  </si>
  <si>
    <t>Magyar Napló Kft.</t>
  </si>
  <si>
    <t>Kortárs</t>
  </si>
  <si>
    <t>0023-415X</t>
  </si>
  <si>
    <t>Kortás Folyóirat Kiadói Kft.</t>
  </si>
  <si>
    <t>Balkon</t>
  </si>
  <si>
    <t>1216-8890</t>
  </si>
  <si>
    <t>Poligráf Könyvk.</t>
  </si>
  <si>
    <t>Iskolakultúra</t>
  </si>
  <si>
    <t>1215-5233</t>
  </si>
  <si>
    <t>Pannon Egyetem, Gondolat Kiadó</t>
  </si>
  <si>
    <t>KOPINT-TÁRKI</t>
  </si>
  <si>
    <t>ÉS</t>
  </si>
  <si>
    <t>0424-8848</t>
  </si>
  <si>
    <t>Irodalom Kft.</t>
  </si>
  <si>
    <t>HVG Különszám 
 TB</t>
  </si>
  <si>
    <t>HVG</t>
  </si>
  <si>
    <t>8+4 példány</t>
  </si>
  <si>
    <t>HVG Különszám 
Munkajog</t>
  </si>
  <si>
    <t>3+2 példány</t>
  </si>
  <si>
    <t>HVG Különszám 
Számvitel - Adó</t>
  </si>
  <si>
    <t>10 példány</t>
  </si>
  <si>
    <t>napi</t>
  </si>
  <si>
    <t>Iparjogvédelmi és Szerzői Jogi Szemle</t>
  </si>
  <si>
    <t>1587-5563</t>
  </si>
  <si>
    <t>Szellemi Tulajdon Nemzeti Hivatala</t>
  </si>
  <si>
    <t>Új Pedagógiai Szemle</t>
  </si>
  <si>
    <t>1215-1807</t>
  </si>
  <si>
    <t>Oktatáskut. és Fejl. Int</t>
  </si>
  <si>
    <t>Helikon /Irodalomtudományi Szemle/</t>
  </si>
  <si>
    <t>0017-999X</t>
  </si>
  <si>
    <t>MTA Bölcsészettudományi Kutatóközpont Irodalomtudományi Int.</t>
  </si>
  <si>
    <t>Belügyi Szemle</t>
  </si>
  <si>
    <t>1789-4689</t>
  </si>
  <si>
    <t>Belügyminisztérium</t>
  </si>
  <si>
    <t>HR&amp;Munkajog</t>
  </si>
  <si>
    <t>1786-9919</t>
  </si>
  <si>
    <t>Jogtudományi Közlöny</t>
  </si>
  <si>
    <t>0021-7166</t>
  </si>
  <si>
    <t>Logod Bt.</t>
  </si>
  <si>
    <t>Könyv, Könyvtár, Könyvtáros</t>
  </si>
  <si>
    <t>1216-6804</t>
  </si>
  <si>
    <t>OSZK Könyvtári Intézet</t>
  </si>
  <si>
    <t>Könyvtári Figyelő</t>
  </si>
  <si>
    <t>0023-3773</t>
  </si>
  <si>
    <t>Közjegyzők Közlönye</t>
  </si>
  <si>
    <t>1416-7883</t>
  </si>
  <si>
    <t>Magyar Országos Közjegyzői Kamara</t>
  </si>
  <si>
    <t>MTA Filozófiai Intézet</t>
  </si>
  <si>
    <t>Médiakutató</t>
  </si>
  <si>
    <t>1586-8389</t>
  </si>
  <si>
    <t>Sapientiana</t>
  </si>
  <si>
    <t>2060-3231</t>
  </si>
  <si>
    <t>Sapientia Hittudományi Főiskola</t>
  </si>
  <si>
    <t>0041-3917</t>
  </si>
  <si>
    <t>BME-OMIKK</t>
  </si>
  <si>
    <t>Új Magyar Közigazgatás</t>
  </si>
  <si>
    <t>2060-4599</t>
  </si>
  <si>
    <t>Ügyészek Lapja</t>
  </si>
  <si>
    <t>1217-7059</t>
  </si>
  <si>
    <t>Ügyészek Országos egyesülete</t>
  </si>
  <si>
    <t>Ügyvédek Lapja</t>
  </si>
  <si>
    <t>1216-9102</t>
  </si>
  <si>
    <t>PanPress Kft.</t>
  </si>
  <si>
    <t>Fizikai Szemle</t>
  </si>
  <si>
    <t xml:space="preserve">1588-0540 </t>
  </si>
  <si>
    <t>ITK</t>
  </si>
  <si>
    <t>Eötvös Loránd Fizikai Társulat</t>
  </si>
  <si>
    <t>Turul</t>
  </si>
  <si>
    <t>1216-7258</t>
  </si>
  <si>
    <t>Turul Szerk.</t>
  </si>
  <si>
    <t>Egyháztörténeti Szemle</t>
  </si>
  <si>
    <t>Sárospataki Református Koll.</t>
  </si>
  <si>
    <t>Irodalomismeret</t>
  </si>
  <si>
    <t>0865-6886</t>
  </si>
  <si>
    <t>Magyar Irodalomtörténeti Társaság</t>
  </si>
  <si>
    <t>Magyar Zene</t>
  </si>
  <si>
    <t>0025-0384</t>
  </si>
  <si>
    <t>Magyar Zenetudományi és Zenekritikai Társasá</t>
  </si>
  <si>
    <t>Nyelvtudományi Közlemények</t>
  </si>
  <si>
    <t>0029-6791</t>
  </si>
  <si>
    <t>MTA Nyelvtudományi Intézet</t>
  </si>
  <si>
    <t>Módszertani Közlemények</t>
  </si>
  <si>
    <t>1219-0608</t>
  </si>
  <si>
    <t>Módszertani Közlemények Baráti Társasága (Szeged)</t>
  </si>
  <si>
    <t>Teológia</t>
  </si>
  <si>
    <t>0133-1779</t>
  </si>
  <si>
    <t>Szent István Társulat</t>
  </si>
  <si>
    <t>Pannonhalmi Szemle</t>
  </si>
  <si>
    <t>Enigma</t>
  </si>
  <si>
    <t>1218-8069</t>
  </si>
  <si>
    <t>Meridián-2000 Kiadó, Oktatási és Művészeti Bt</t>
  </si>
  <si>
    <t>Médiakutató Alap.</t>
  </si>
  <si>
    <t>Metropolis</t>
  </si>
  <si>
    <t>1416-8154</t>
  </si>
  <si>
    <t>Kosztolányi Dezső Kávéház</t>
  </si>
  <si>
    <t>Információs Társadalom</t>
  </si>
  <si>
    <t>1587-8694</t>
  </si>
  <si>
    <t>Gondolat Kiadó</t>
  </si>
  <si>
    <t>Filológiai Közlöny</t>
  </si>
  <si>
    <t>0015-1785</t>
  </si>
  <si>
    <t>Balassi Kiadó</t>
  </si>
  <si>
    <t>Könyv és Nevelés</t>
  </si>
  <si>
    <t>0454-3475</t>
  </si>
  <si>
    <t>Mindennapi Pszichológia</t>
  </si>
  <si>
    <t>2060-2626</t>
  </si>
  <si>
    <t>Media Connection</t>
  </si>
  <si>
    <t>Aetas</t>
  </si>
  <si>
    <t>0237-7934</t>
  </si>
  <si>
    <t>Aetas Könyv- és Lapkiadó</t>
  </si>
  <si>
    <t>Literatura</t>
  </si>
  <si>
    <t>0133-2368</t>
  </si>
  <si>
    <t>Akadémiai K.</t>
  </si>
  <si>
    <t>Modern Nyelvoktatás</t>
  </si>
  <si>
    <t>1219-638X</t>
  </si>
  <si>
    <t>Tinta K.</t>
  </si>
  <si>
    <t>Korall</t>
  </si>
  <si>
    <t>1586-2410</t>
  </si>
  <si>
    <t>KORALL Társadalomtörténeti Egyesület</t>
  </si>
  <si>
    <t>Kisebbségkutatás</t>
  </si>
  <si>
    <t>1215-2684</t>
  </si>
  <si>
    <t>Országos Idegennyelvű Könyvtár</t>
  </si>
  <si>
    <t>Replika</t>
  </si>
  <si>
    <t>0865-8188</t>
  </si>
  <si>
    <t>Rendszertelenül, évenként többször</t>
  </si>
  <si>
    <t>Replika Alapítvány</t>
  </si>
  <si>
    <t>Könyvtári Intézet</t>
  </si>
  <si>
    <t>Csodaceruza</t>
  </si>
  <si>
    <t>1587-6039</t>
  </si>
  <si>
    <t>Csodaceruza Bt.</t>
  </si>
  <si>
    <t>Fejlesztő Pedagógia</t>
  </si>
  <si>
    <t>0866-2495</t>
  </si>
  <si>
    <t>Oktatáskutató és Fejlesztő Intézet</t>
  </si>
  <si>
    <t>Magyar Iparművészet</t>
  </si>
  <si>
    <t>1217-839X</t>
  </si>
  <si>
    <t>Nemzeti Művészeti és Kulturális Kapcsolatok Alapítványa</t>
  </si>
  <si>
    <t>0021-1486</t>
  </si>
  <si>
    <t>Magyar Tudományos Akadémia Bölcsészettudományi Kutatóközpont Irodalomtudományi Intézet</t>
  </si>
  <si>
    <t>Kalligram</t>
  </si>
  <si>
    <t>1335-1826</t>
  </si>
  <si>
    <t>Kalligram Kiadó</t>
  </si>
  <si>
    <t>Tudományos és Műszaki Tájékoztatás (TMT)</t>
  </si>
  <si>
    <t>Szociológiai Szemle</t>
  </si>
  <si>
    <t>1216-2051</t>
  </si>
  <si>
    <t xml:space="preserve">Magyar Szociológiai Társaság </t>
  </si>
  <si>
    <t>Art Magazin</t>
  </si>
  <si>
    <t>1785-3060</t>
  </si>
  <si>
    <t>Artmagazin Kft.</t>
  </si>
  <si>
    <t>Adó- és Vám Értesítő</t>
  </si>
  <si>
    <t>2062-476X</t>
  </si>
  <si>
    <t>Saldo P.ü.-i Tan.</t>
  </si>
  <si>
    <t>Acta Humana</t>
  </si>
  <si>
    <t>0866-6628</t>
  </si>
  <si>
    <t>Emberi Jogok Magyar Központja</t>
  </si>
  <si>
    <t>Fontes Iuris</t>
  </si>
  <si>
    <t>2416-2159</t>
  </si>
  <si>
    <t>Magyar Közlöny Lap- és Könyvkiad</t>
  </si>
  <si>
    <t>Fordítástudomány</t>
  </si>
  <si>
    <t>1419-7480</t>
  </si>
  <si>
    <t>ELTE BTK Fordító-és Tolmácsképző</t>
  </si>
  <si>
    <t>Politikatudományi Szemle</t>
  </si>
  <si>
    <t>1216-1938</t>
  </si>
  <si>
    <t>Szociálpolitikai Szemle</t>
  </si>
  <si>
    <t>SZOSZAK Nonprofit Kft.</t>
  </si>
  <si>
    <t>European Journal of Mental Health</t>
  </si>
  <si>
    <t>1788-4934</t>
  </si>
  <si>
    <t>Semmelweis University Institute of Mental Health</t>
  </si>
  <si>
    <t>Existentia</t>
  </si>
  <si>
    <t>Societas Philosophia Classica (Budapest)</t>
  </si>
  <si>
    <t>Fordulópont</t>
  </si>
  <si>
    <t>1585-2474</t>
  </si>
  <si>
    <t>Pont Kiadó</t>
  </si>
  <si>
    <t>Hungarian Historical Review</t>
  </si>
  <si>
    <t>2063-8647</t>
  </si>
  <si>
    <t>MTA BTK TTI</t>
  </si>
  <si>
    <t>Katolikus Pedagógia</t>
  </si>
  <si>
    <t>2080-6191</t>
  </si>
  <si>
    <t>Lélekelemzés</t>
  </si>
  <si>
    <t>1788-327X</t>
  </si>
  <si>
    <t>MPE</t>
  </si>
  <si>
    <t>Magyartanítás</t>
  </si>
  <si>
    <t>0464–4999</t>
  </si>
  <si>
    <t>5 füzet / év</t>
  </si>
  <si>
    <t>Trezor Könyv- és Lap.</t>
  </si>
  <si>
    <t>Művészettörténeti Értesítő</t>
  </si>
  <si>
    <t>0027-5247</t>
  </si>
  <si>
    <t>Psychiatria Hungarica</t>
  </si>
  <si>
    <t>0237-7896</t>
  </si>
  <si>
    <t>Magyar Pszichiátriai Társaság</t>
  </si>
  <si>
    <t>Pszichoterápia</t>
  </si>
  <si>
    <t>1216-6170</t>
  </si>
  <si>
    <t>MentalPort Kft.</t>
  </si>
  <si>
    <t xml:space="preserve">Új Köznevelés </t>
  </si>
  <si>
    <t>2064-0625</t>
  </si>
  <si>
    <t>Educatio</t>
  </si>
  <si>
    <t>1216-3384</t>
  </si>
  <si>
    <t>Antik Tanulmányok</t>
  </si>
  <si>
    <t>0003-567X</t>
  </si>
  <si>
    <t>Acta Oeconomica</t>
  </si>
  <si>
    <t>0001-6373</t>
  </si>
  <si>
    <t>Hungarian Journal of Legal Studies (korábban: Acta Juridica Hungarica)</t>
  </si>
  <si>
    <t>1216-2574</t>
  </si>
  <si>
    <t>Acta Historiae Artium</t>
  </si>
  <si>
    <t>0001-5830</t>
  </si>
  <si>
    <t>Figyelő</t>
  </si>
  <si>
    <t>0015-086X</t>
  </si>
  <si>
    <t>Media City</t>
  </si>
  <si>
    <t>Heti Válasz</t>
  </si>
  <si>
    <t>1587-0804</t>
  </si>
  <si>
    <t>Heti Válasz Lap-és Könyvkiadó</t>
  </si>
  <si>
    <t>1217-9647</t>
  </si>
  <si>
    <t>Képmás Kft.</t>
  </si>
  <si>
    <t>Magyar Demokrata</t>
  </si>
  <si>
    <t>1417-6432</t>
  </si>
  <si>
    <t>Artamondo</t>
  </si>
  <si>
    <t>Új Ember Szerekesztőség</t>
  </si>
  <si>
    <t>Új Ember Kiadó</t>
  </si>
  <si>
    <t>Keresztény Élet</t>
  </si>
  <si>
    <t>1217-6524</t>
  </si>
  <si>
    <t>Szent Maximilian Lap- és Könyvkiadó Kft.</t>
  </si>
  <si>
    <t>Neue Zeitung</t>
  </si>
  <si>
    <t>0415-3049</t>
  </si>
  <si>
    <t>Neue Zeitung Alapítvány</t>
  </si>
  <si>
    <t>Magyar idők</t>
  </si>
  <si>
    <t>2416-2345</t>
  </si>
  <si>
    <t>Magyar Idők Kiadó Kft.</t>
  </si>
  <si>
    <t>Magyar Hírlap</t>
  </si>
  <si>
    <t>1786-478X</t>
  </si>
  <si>
    <t>Magyar Hírlap Kiadói Kft.</t>
  </si>
  <si>
    <t>Magyar Nemzet</t>
  </si>
  <si>
    <t>1418-155X</t>
  </si>
  <si>
    <t>NEMZET Lap- és Könyvkiadó Kft.</t>
  </si>
  <si>
    <t>0237-3793</t>
  </si>
  <si>
    <t>Nemzet Lap- és Könyvkiadó</t>
  </si>
  <si>
    <t>a jogalkotás menetéhez igazodó megjelenés</t>
  </si>
  <si>
    <t>2 példány (Pcs, E)</t>
  </si>
  <si>
    <t>Developmental Science</t>
  </si>
  <si>
    <t>Kérjük, jelöljék meg, amennyiben a print előfizetésre vonatkozó ajánlat egyben online hozzáférést is tartalmaz</t>
  </si>
  <si>
    <t>HVG ORAC</t>
  </si>
  <si>
    <t>1 példány (E)</t>
  </si>
  <si>
    <t>BTK</t>
  </si>
  <si>
    <t>JAK</t>
  </si>
  <si>
    <t>Megjelenés gyakorisága évente</t>
  </si>
  <si>
    <t>6 + különszámok</t>
  </si>
  <si>
    <t>6  + különszámok</t>
  </si>
  <si>
    <t>12, különszámokkal</t>
  </si>
  <si>
    <t>Évenként kétszer, két-két összevont szám</t>
  </si>
  <si>
    <t>Nettó ajánlati ár egy példányra a 2017. évre vonatkozóan
(Ft / db)</t>
  </si>
  <si>
    <t>Nettó ajánlati ár egy példányra a 2018. évre vonatkozóan
(Ft / db)</t>
  </si>
  <si>
    <t>Nettó ajánlati ár a 2017. évre vonatkozóan
(Ft / év)</t>
  </si>
  <si>
    <t>Nettó ajánlati ár  a 2018. évre vonatkozóan
(Ft / év)</t>
  </si>
  <si>
    <t>Nettó ajánlati ár egy példányra a 2017. évre vonatkozóan (Ft / db)</t>
  </si>
  <si>
    <t>Nettó ajánlati ár egy példányra a 2018. évre vonatkozóan (Ft / db)</t>
  </si>
  <si>
    <t>Nettó ajánlati ár a 2017. évre vonatkozóan (Ft/év)</t>
  </si>
  <si>
    <t>Nettó ajánlati ár a 2018. évre vonatkozóan (Ft/év)</t>
  </si>
  <si>
    <t>Nettó ajánlati ár mindösszessen a 3. rész esetében (a 2017. évre és 2018. évre együttesen vonatkozóan):</t>
  </si>
  <si>
    <t>Nettó ajánlati ár mindösszessen a 2. rész esetében (a 2017. évre és 2018. évre együttesen vonatkozóan):</t>
  </si>
  <si>
    <t>Nettó ajánlati ár mindösszessen az 1. rész esetében (a 2017. évre és 2018. évre együttesen vonatkozóan):</t>
  </si>
  <si>
    <t>Nettó ajánlati ár mindösszessen a 4. rész esetében (a 2017. évre és 2018. évre együttesen vonatkozóan):</t>
  </si>
  <si>
    <t>Nettó ajánlati ár mindösszessen a 5. rész esetében (a 2017. évre és 2018. évre együttesen vonatkozóan):</t>
  </si>
  <si>
    <t>Nettó ajánlati ár mindösszessen a 6. rész esetében (a 2017. évre és 2018. évre együttesen vonatkozóan):</t>
  </si>
  <si>
    <t>Nettó ajánlati ár mindösszessen a 7. rész esetében (a 2017. évre és 2018. évre együttesen vonatkozóan):</t>
  </si>
  <si>
    <t>Nettó ajánlati ár mindösszessen a 8. rész esetében (a 2017. évre és 2018. évre együttesen vonatkozóan):</t>
  </si>
  <si>
    <t>Nettó ajánlati ár mindösszessen a 9. rész esetében (a 2017. évre és 2018. évre együttesen vonatkozóan):</t>
  </si>
  <si>
    <t>Nettó egységár szerződéskötéstől 2017. december 31-ig  (Ft/db)</t>
  </si>
  <si>
    <t>Nettó ajánlati ár mindösszessen a 11. rész esetében:</t>
  </si>
  <si>
    <t>Nettó ajánlati ár mindösszessen a 10. rész esetében:</t>
  </si>
  <si>
    <t>Nettó ajánlati ár szerződéskötéstől 2017. december 31-ig (Ft/db)</t>
  </si>
  <si>
    <t>Nettó ajánlati a 2018. évre vonatkozóan (Ft/db)</t>
  </si>
  <si>
    <t>Nettó ajánlati ár a 2018. évre vonatkozóan (Ft/db)</t>
  </si>
  <si>
    <t>Nettó ajánlati ár szerződéskötéstől 2017. december 31-ig  (Ft/db)</t>
  </si>
  <si>
    <t>1 rész: Print és online folyóiratok szállítása a Pázmány Péter Katolikus Egyetem részére - külföldi időszaki kiadványok és azok különszámai</t>
  </si>
  <si>
    <t>2. rész: Print és online folyóiratok szállítása a Pázmány Péter Katolikus Egyetem részére - magyar időszaki kiadványok (PKW)</t>
  </si>
  <si>
    <t>3. rész: Print és online folyóiratok szállítása a Pázmány Péter Katolikus Egyetem részére - magyar időszaki kiadványok és azok különszámai (PK)</t>
  </si>
  <si>
    <t>4. rész: Print és online folyóiratok szállítása a Pázmány Péter Katolikus Egyetem részére - magyar időszaki kiadványok (P)</t>
  </si>
  <si>
    <t>5. rész: Print és online folyóiratok szállítása a Pázmány Péter Katolikus Egyetem részére - magyar időszaki kiadványok (K)</t>
  </si>
  <si>
    <t>6. rész: Print és online folyóiratok szállítása a Pázmány Péter Katolikus Egyetem részére - magyar időszaki kiadványok (A)</t>
  </si>
  <si>
    <t xml:space="preserve">7. rész: Print és online folyóiratok szállítása a Pázmány Péter Katolikus Egyetem részére - magyar időszaki kiadványok </t>
  </si>
  <si>
    <t>8. rész: Print és online folyóiratok szállítása a Pázmány Péter Katolikus Egyetem részére - magyar heti kiadványok</t>
  </si>
  <si>
    <t>9. rész: Print és online folyóiratok szállítása a Pázmány Péter Katolikus Egyetem részére - magyar napi kiadványok</t>
  </si>
  <si>
    <t>10. rész: Print és online folyóiratok szállítása a Pázmány Péter Katolikus Egyetem részére - magyar heti kiadványok (visszamenőleges)</t>
  </si>
  <si>
    <t>11. rész: Print és online folyóiratok szállítása a Pázmány Péter Katolikus Egyetem részére - magyar napi kiadványok (visszamenőleges)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</si>
</sst>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#,##0\ &quot;Ft&quot;"/>
    <numFmt numFmtId="165" formatCode="#,##0.0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rgb="FF000000"/>
      <name val="Arial"/>
      <family val="2"/>
      <charset val="1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trike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15" fillId="5" borderId="0" applyNumberFormat="0" applyBorder="0" applyAlignment="0" applyProtection="0"/>
  </cellStyleXfs>
  <cellXfs count="95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6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165" fontId="0" fillId="0" borderId="5" xfId="0" applyNumberForma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/>
    </xf>
    <xf numFmtId="0" fontId="14" fillId="5" borderId="5" xfId="4" applyFont="1" applyBorder="1" applyAlignment="1">
      <alignment horizontal="center" vertical="center" wrapText="1"/>
    </xf>
    <xf numFmtId="165" fontId="14" fillId="5" borderId="5" xfId="4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164" fontId="2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6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6" fontId="9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5">
    <cellStyle name="60% - 5. jelölőszín" xfId="4" builtinId="48"/>
    <cellStyle name="Normál" xfId="0" builtinId="0"/>
    <cellStyle name="Normál 2" xfId="3"/>
    <cellStyle name="Normál 3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n\Kozbeszerzesek\2017\Foly&#243;iratok\El&#337;k&#233;sz&#237;t&#233;s\Ig&#233;ny_t&#246;bbi\JAK_kulfoldi_ig&#233;ny_161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n\Kozbeszerzesek\2017\Foly&#243;iratok\El&#337;k&#233;sz&#237;t&#233;s\Ig&#233;ny_t&#246;bbi\BO_ig&#233;ny_1610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BIB\Foly&#243;irat\2017\Ig&#233;nyek\Pszichol&#243;giai%20Int&#233;zet\Pszichol&#243;giai%20Int&#233;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besz"/>
      <sheetName val="x"/>
      <sheetName val="Munka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besz"/>
      <sheetName val="x"/>
      <sheetName val="Munka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opLeftCell="A112" zoomScale="90" zoomScaleNormal="90" workbookViewId="0">
      <selection activeCell="C105" sqref="C105"/>
    </sheetView>
  </sheetViews>
  <sheetFormatPr defaultRowHeight="15" x14ac:dyDescent="0.25"/>
  <cols>
    <col min="1" max="1" width="32.5703125" style="27" customWidth="1"/>
    <col min="2" max="2" width="13" style="26" customWidth="1"/>
    <col min="3" max="3" width="13.5703125" style="26" customWidth="1"/>
    <col min="4" max="4" width="27" style="26" customWidth="1"/>
    <col min="5" max="5" width="19.140625" style="26" customWidth="1"/>
    <col min="6" max="6" width="21.42578125" style="26" customWidth="1"/>
    <col min="7" max="7" width="17" style="26" customWidth="1"/>
    <col min="8" max="8" width="25.140625" style="51" customWidth="1"/>
    <col min="9" max="9" width="22.5703125" style="28" customWidth="1"/>
    <col min="10" max="10" width="24.7109375" style="54" customWidth="1"/>
    <col min="11" max="11" width="23.85546875" style="28" customWidth="1"/>
    <col min="12" max="16384" width="9.140625" style="26"/>
  </cols>
  <sheetData>
    <row r="1" spans="1:11" ht="71.25" customHeight="1" x14ac:dyDescent="0.25">
      <c r="A1" s="94" t="s">
        <v>731</v>
      </c>
      <c r="B1" s="94"/>
      <c r="C1" s="94"/>
    </row>
    <row r="3" spans="1:11" ht="89.25" customHeight="1" x14ac:dyDescent="0.25">
      <c r="A3" s="24" t="s">
        <v>0</v>
      </c>
      <c r="B3" s="24" t="s">
        <v>1</v>
      </c>
      <c r="C3" s="24" t="s">
        <v>702</v>
      </c>
      <c r="D3" s="24" t="s">
        <v>2</v>
      </c>
      <c r="E3" s="24" t="s">
        <v>333</v>
      </c>
      <c r="F3" s="5" t="s">
        <v>697</v>
      </c>
      <c r="G3" s="24" t="s">
        <v>334</v>
      </c>
      <c r="H3" s="61" t="s">
        <v>707</v>
      </c>
      <c r="I3" s="52" t="s">
        <v>709</v>
      </c>
      <c r="J3" s="60" t="s">
        <v>708</v>
      </c>
      <c r="K3" s="48" t="s">
        <v>710</v>
      </c>
    </row>
    <row r="4" spans="1:11" s="10" customFormat="1" ht="42.75" x14ac:dyDescent="0.25">
      <c r="A4" s="6" t="s">
        <v>26</v>
      </c>
      <c r="B4" s="7" t="s">
        <v>27</v>
      </c>
      <c r="C4" s="7">
        <v>3</v>
      </c>
      <c r="D4" s="7" t="s">
        <v>28</v>
      </c>
      <c r="E4" s="7" t="s">
        <v>29</v>
      </c>
      <c r="F4" s="20"/>
      <c r="G4" s="20"/>
      <c r="H4" s="72">
        <v>0</v>
      </c>
      <c r="I4" s="53">
        <f t="shared" ref="I4:I35" si="0">H4*C4</f>
        <v>0</v>
      </c>
      <c r="J4" s="72">
        <v>0</v>
      </c>
      <c r="K4" s="49">
        <f t="shared" ref="K4:K35" si="1">J4*C4</f>
        <v>0</v>
      </c>
    </row>
    <row r="5" spans="1:11" s="9" customFormat="1" ht="30" x14ac:dyDescent="0.25">
      <c r="A5" s="6" t="s">
        <v>30</v>
      </c>
      <c r="B5" s="7" t="s">
        <v>31</v>
      </c>
      <c r="C5" s="7">
        <v>3</v>
      </c>
      <c r="D5" s="11" t="s">
        <v>32</v>
      </c>
      <c r="E5" s="7" t="s">
        <v>5</v>
      </c>
      <c r="F5" s="7" t="s">
        <v>10</v>
      </c>
      <c r="G5" s="7" t="s">
        <v>6</v>
      </c>
      <c r="H5" s="72">
        <v>0</v>
      </c>
      <c r="I5" s="53">
        <f t="shared" si="0"/>
        <v>0</v>
      </c>
      <c r="J5" s="72">
        <v>0</v>
      </c>
      <c r="K5" s="49">
        <f t="shared" si="1"/>
        <v>0</v>
      </c>
    </row>
    <row r="6" spans="1:11" s="25" customFormat="1" ht="28.5" x14ac:dyDescent="0.25">
      <c r="A6" s="12" t="s">
        <v>33</v>
      </c>
      <c r="B6" s="13" t="s">
        <v>34</v>
      </c>
      <c r="C6" s="13">
        <v>12</v>
      </c>
      <c r="D6" s="13" t="s">
        <v>8</v>
      </c>
      <c r="E6" s="13" t="s">
        <v>5</v>
      </c>
      <c r="F6" s="13" t="s">
        <v>10</v>
      </c>
      <c r="G6" s="13" t="s">
        <v>6</v>
      </c>
      <c r="H6" s="72">
        <v>0</v>
      </c>
      <c r="I6" s="53">
        <f t="shared" si="0"/>
        <v>0</v>
      </c>
      <c r="J6" s="72">
        <v>0</v>
      </c>
      <c r="K6" s="49">
        <f t="shared" si="1"/>
        <v>0</v>
      </c>
    </row>
    <row r="7" spans="1:11" s="9" customFormat="1" ht="30" x14ac:dyDescent="0.25">
      <c r="A7" s="6" t="s">
        <v>35</v>
      </c>
      <c r="B7" s="7" t="s">
        <v>36</v>
      </c>
      <c r="C7" s="7">
        <v>12</v>
      </c>
      <c r="D7" s="11" t="s">
        <v>37</v>
      </c>
      <c r="E7" s="7" t="s">
        <v>5</v>
      </c>
      <c r="F7" s="7" t="s">
        <v>10</v>
      </c>
      <c r="G7" s="7" t="s">
        <v>6</v>
      </c>
      <c r="H7" s="72">
        <v>0</v>
      </c>
      <c r="I7" s="53">
        <f t="shared" si="0"/>
        <v>0</v>
      </c>
      <c r="J7" s="72">
        <v>0</v>
      </c>
      <c r="K7" s="49">
        <f t="shared" si="1"/>
        <v>0</v>
      </c>
    </row>
    <row r="8" spans="1:11" s="9" customFormat="1" x14ac:dyDescent="0.25">
      <c r="A8" s="6" t="s">
        <v>38</v>
      </c>
      <c r="B8" s="7" t="s">
        <v>39</v>
      </c>
      <c r="C8" s="7">
        <v>6</v>
      </c>
      <c r="D8" s="11" t="s">
        <v>40</v>
      </c>
      <c r="E8" s="7" t="s">
        <v>29</v>
      </c>
      <c r="F8" s="20"/>
      <c r="G8" s="20"/>
      <c r="H8" s="72">
        <v>0</v>
      </c>
      <c r="I8" s="53">
        <f t="shared" si="0"/>
        <v>0</v>
      </c>
      <c r="J8" s="72">
        <v>0</v>
      </c>
      <c r="K8" s="49">
        <f t="shared" si="1"/>
        <v>0</v>
      </c>
    </row>
    <row r="9" spans="1:11" s="9" customFormat="1" ht="42.75" x14ac:dyDescent="0.25">
      <c r="A9" s="6" t="s">
        <v>41</v>
      </c>
      <c r="B9" s="7" t="s">
        <v>42</v>
      </c>
      <c r="C9" s="7">
        <v>1</v>
      </c>
      <c r="D9" s="11" t="s">
        <v>43</v>
      </c>
      <c r="E9" s="7" t="s">
        <v>5</v>
      </c>
      <c r="F9" s="7" t="s">
        <v>10</v>
      </c>
      <c r="G9" s="7" t="s">
        <v>6</v>
      </c>
      <c r="H9" s="72">
        <v>0</v>
      </c>
      <c r="I9" s="53">
        <f t="shared" si="0"/>
        <v>0</v>
      </c>
      <c r="J9" s="72">
        <v>0</v>
      </c>
      <c r="K9" s="49">
        <f t="shared" si="1"/>
        <v>0</v>
      </c>
    </row>
    <row r="10" spans="1:11" s="9" customFormat="1" ht="30" x14ac:dyDescent="0.25">
      <c r="A10" s="6" t="s">
        <v>44</v>
      </c>
      <c r="B10" s="7" t="s">
        <v>45</v>
      </c>
      <c r="C10" s="7">
        <v>6</v>
      </c>
      <c r="D10" s="11" t="s">
        <v>46</v>
      </c>
      <c r="E10" s="7" t="s">
        <v>29</v>
      </c>
      <c r="F10" s="20"/>
      <c r="G10" s="20"/>
      <c r="H10" s="72">
        <v>0</v>
      </c>
      <c r="I10" s="53">
        <f t="shared" si="0"/>
        <v>0</v>
      </c>
      <c r="J10" s="72">
        <v>0</v>
      </c>
      <c r="K10" s="49">
        <f t="shared" si="1"/>
        <v>0</v>
      </c>
    </row>
    <row r="11" spans="1:11" s="9" customFormat="1" x14ac:dyDescent="0.25">
      <c r="A11" s="6" t="s">
        <v>47</v>
      </c>
      <c r="B11" s="7" t="s">
        <v>48</v>
      </c>
      <c r="C11" s="7">
        <v>4</v>
      </c>
      <c r="D11" s="11" t="s">
        <v>49</v>
      </c>
      <c r="E11" s="7" t="s">
        <v>50</v>
      </c>
      <c r="F11" s="20"/>
      <c r="G11" s="7" t="s">
        <v>6</v>
      </c>
      <c r="H11" s="72">
        <v>0</v>
      </c>
      <c r="I11" s="53">
        <f t="shared" si="0"/>
        <v>0</v>
      </c>
      <c r="J11" s="72">
        <v>0</v>
      </c>
      <c r="K11" s="49">
        <f t="shared" si="1"/>
        <v>0</v>
      </c>
    </row>
    <row r="12" spans="1:11" s="9" customFormat="1" ht="45" x14ac:dyDescent="0.25">
      <c r="A12" s="6" t="s">
        <v>51</v>
      </c>
      <c r="B12" s="7" t="s">
        <v>52</v>
      </c>
      <c r="C12" s="8">
        <v>6</v>
      </c>
      <c r="D12" s="11" t="s">
        <v>53</v>
      </c>
      <c r="E12" s="7" t="s">
        <v>5</v>
      </c>
      <c r="F12" s="7" t="s">
        <v>10</v>
      </c>
      <c r="G12" s="7" t="s">
        <v>6</v>
      </c>
      <c r="H12" s="72">
        <v>0</v>
      </c>
      <c r="I12" s="53">
        <f t="shared" si="0"/>
        <v>0</v>
      </c>
      <c r="J12" s="72">
        <v>0</v>
      </c>
      <c r="K12" s="49">
        <f t="shared" si="1"/>
        <v>0</v>
      </c>
    </row>
    <row r="13" spans="1:11" s="9" customFormat="1" ht="30" x14ac:dyDescent="0.25">
      <c r="A13" s="6" t="s">
        <v>54</v>
      </c>
      <c r="B13" s="7" t="s">
        <v>55</v>
      </c>
      <c r="C13" s="8">
        <v>6</v>
      </c>
      <c r="D13" s="11" t="s">
        <v>46</v>
      </c>
      <c r="E13" s="7" t="s">
        <v>50</v>
      </c>
      <c r="F13" s="20"/>
      <c r="G13" s="7" t="s">
        <v>6</v>
      </c>
      <c r="H13" s="72">
        <v>0</v>
      </c>
      <c r="I13" s="53">
        <f t="shared" si="0"/>
        <v>0</v>
      </c>
      <c r="J13" s="72">
        <v>0</v>
      </c>
      <c r="K13" s="49">
        <f t="shared" si="1"/>
        <v>0</v>
      </c>
    </row>
    <row r="14" spans="1:11" s="9" customFormat="1" ht="28.5" x14ac:dyDescent="0.25">
      <c r="A14" s="6" t="s">
        <v>56</v>
      </c>
      <c r="B14" s="7" t="s">
        <v>57</v>
      </c>
      <c r="C14" s="7">
        <v>4</v>
      </c>
      <c r="D14" s="11" t="s">
        <v>58</v>
      </c>
      <c r="E14" s="7" t="s">
        <v>29</v>
      </c>
      <c r="F14" s="20"/>
      <c r="G14" s="20"/>
      <c r="H14" s="72">
        <v>0</v>
      </c>
      <c r="I14" s="53">
        <f t="shared" si="0"/>
        <v>0</v>
      </c>
      <c r="J14" s="72">
        <v>0</v>
      </c>
      <c r="K14" s="49">
        <f t="shared" si="1"/>
        <v>0</v>
      </c>
    </row>
    <row r="15" spans="1:11" s="9" customFormat="1" ht="30" x14ac:dyDescent="0.25">
      <c r="A15" s="6" t="s">
        <v>59</v>
      </c>
      <c r="B15" s="7" t="s">
        <v>60</v>
      </c>
      <c r="C15" s="7">
        <v>4</v>
      </c>
      <c r="D15" s="11" t="s">
        <v>61</v>
      </c>
      <c r="E15" s="7" t="s">
        <v>50</v>
      </c>
      <c r="F15" s="20"/>
      <c r="G15" s="7" t="s">
        <v>6</v>
      </c>
      <c r="H15" s="72">
        <v>0</v>
      </c>
      <c r="I15" s="53">
        <f t="shared" si="0"/>
        <v>0</v>
      </c>
      <c r="J15" s="72">
        <v>0</v>
      </c>
      <c r="K15" s="49">
        <f t="shared" si="1"/>
        <v>0</v>
      </c>
    </row>
    <row r="16" spans="1:11" s="9" customFormat="1" ht="71.25" x14ac:dyDescent="0.25">
      <c r="A16" s="6" t="s">
        <v>62</v>
      </c>
      <c r="B16" s="7" t="s">
        <v>63</v>
      </c>
      <c r="C16" s="8">
        <v>3</v>
      </c>
      <c r="D16" s="7" t="s">
        <v>7</v>
      </c>
      <c r="E16" s="7" t="s">
        <v>29</v>
      </c>
      <c r="F16" s="20"/>
      <c r="G16" s="20"/>
      <c r="H16" s="72">
        <v>0</v>
      </c>
      <c r="I16" s="53">
        <f t="shared" si="0"/>
        <v>0</v>
      </c>
      <c r="J16" s="72">
        <v>0</v>
      </c>
      <c r="K16" s="49">
        <f t="shared" si="1"/>
        <v>0</v>
      </c>
    </row>
    <row r="17" spans="1:11" s="10" customFormat="1" ht="30" x14ac:dyDescent="0.25">
      <c r="A17" s="6" t="s">
        <v>64</v>
      </c>
      <c r="B17" s="7" t="s">
        <v>65</v>
      </c>
      <c r="C17" s="8">
        <v>1</v>
      </c>
      <c r="D17" s="11" t="s">
        <v>66</v>
      </c>
      <c r="E17" s="7" t="s">
        <v>5</v>
      </c>
      <c r="F17" s="7" t="s">
        <v>10</v>
      </c>
      <c r="G17" s="7" t="s">
        <v>6</v>
      </c>
      <c r="H17" s="72">
        <v>0</v>
      </c>
      <c r="I17" s="53">
        <f t="shared" si="0"/>
        <v>0</v>
      </c>
      <c r="J17" s="72">
        <v>0</v>
      </c>
      <c r="K17" s="49">
        <f t="shared" si="1"/>
        <v>0</v>
      </c>
    </row>
    <row r="18" spans="1:11" s="25" customFormat="1" x14ac:dyDescent="0.25">
      <c r="A18" s="12" t="s">
        <v>67</v>
      </c>
      <c r="B18" s="13" t="s">
        <v>68</v>
      </c>
      <c r="C18" s="13">
        <v>2</v>
      </c>
      <c r="D18" s="13" t="s">
        <v>69</v>
      </c>
      <c r="E18" s="13" t="s">
        <v>50</v>
      </c>
      <c r="F18" s="21"/>
      <c r="G18" s="13" t="s">
        <v>6</v>
      </c>
      <c r="H18" s="72">
        <v>0</v>
      </c>
      <c r="I18" s="53">
        <f t="shared" si="0"/>
        <v>0</v>
      </c>
      <c r="J18" s="72">
        <v>0</v>
      </c>
      <c r="K18" s="49">
        <f t="shared" si="1"/>
        <v>0</v>
      </c>
    </row>
    <row r="19" spans="1:11" s="31" customFormat="1" ht="30" x14ac:dyDescent="0.25">
      <c r="A19" s="6" t="s">
        <v>70</v>
      </c>
      <c r="B19" s="7" t="s">
        <v>71</v>
      </c>
      <c r="C19" s="7">
        <v>4</v>
      </c>
      <c r="D19" s="7" t="s">
        <v>72</v>
      </c>
      <c r="E19" s="7" t="s">
        <v>5</v>
      </c>
      <c r="F19" s="7" t="s">
        <v>10</v>
      </c>
      <c r="G19" s="7" t="s">
        <v>6</v>
      </c>
      <c r="H19" s="72">
        <v>0</v>
      </c>
      <c r="I19" s="53">
        <f t="shared" si="0"/>
        <v>0</v>
      </c>
      <c r="J19" s="72">
        <v>0</v>
      </c>
      <c r="K19" s="49">
        <f t="shared" si="1"/>
        <v>0</v>
      </c>
    </row>
    <row r="20" spans="1:11" s="31" customFormat="1" ht="42.75" x14ac:dyDescent="0.25">
      <c r="A20" s="6" t="s">
        <v>73</v>
      </c>
      <c r="B20" s="7" t="s">
        <v>74</v>
      </c>
      <c r="C20" s="7">
        <v>4</v>
      </c>
      <c r="D20" s="11" t="s">
        <v>75</v>
      </c>
      <c r="E20" s="7" t="s">
        <v>50</v>
      </c>
      <c r="F20" s="20"/>
      <c r="G20" s="7" t="s">
        <v>6</v>
      </c>
      <c r="H20" s="72">
        <v>0</v>
      </c>
      <c r="I20" s="53">
        <f t="shared" si="0"/>
        <v>0</v>
      </c>
      <c r="J20" s="72">
        <v>0</v>
      </c>
      <c r="K20" s="49">
        <f t="shared" si="1"/>
        <v>0</v>
      </c>
    </row>
    <row r="21" spans="1:11" s="31" customFormat="1" ht="71.25" x14ac:dyDescent="0.25">
      <c r="A21" s="6" t="s">
        <v>76</v>
      </c>
      <c r="B21" s="7" t="s">
        <v>77</v>
      </c>
      <c r="C21" s="7">
        <v>4</v>
      </c>
      <c r="D21" s="7" t="s">
        <v>7</v>
      </c>
      <c r="E21" s="7" t="s">
        <v>29</v>
      </c>
      <c r="F21" s="20"/>
      <c r="G21" s="20"/>
      <c r="H21" s="72">
        <v>0</v>
      </c>
      <c r="I21" s="53">
        <f t="shared" si="0"/>
        <v>0</v>
      </c>
      <c r="J21" s="72">
        <v>0</v>
      </c>
      <c r="K21" s="49">
        <f t="shared" si="1"/>
        <v>0</v>
      </c>
    </row>
    <row r="22" spans="1:11" s="31" customFormat="1" ht="30" x14ac:dyDescent="0.25">
      <c r="A22" s="6" t="s">
        <v>78</v>
      </c>
      <c r="B22" s="7" t="s">
        <v>79</v>
      </c>
      <c r="C22" s="7">
        <v>4</v>
      </c>
      <c r="D22" s="11" t="s">
        <v>46</v>
      </c>
      <c r="E22" s="7" t="s">
        <v>50</v>
      </c>
      <c r="F22" s="20"/>
      <c r="G22" s="7" t="s">
        <v>6</v>
      </c>
      <c r="H22" s="72">
        <v>0</v>
      </c>
      <c r="I22" s="53">
        <f t="shared" si="0"/>
        <v>0</v>
      </c>
      <c r="J22" s="72">
        <v>0</v>
      </c>
      <c r="K22" s="49">
        <f t="shared" si="1"/>
        <v>0</v>
      </c>
    </row>
    <row r="23" spans="1:11" s="31" customFormat="1" ht="30" x14ac:dyDescent="0.25">
      <c r="A23" s="6" t="s">
        <v>80</v>
      </c>
      <c r="B23" s="7" t="s">
        <v>81</v>
      </c>
      <c r="C23" s="7" t="s">
        <v>703</v>
      </c>
      <c r="D23" s="11" t="s">
        <v>37</v>
      </c>
      <c r="E23" s="7" t="s">
        <v>50</v>
      </c>
      <c r="F23" s="20"/>
      <c r="G23" s="7" t="s">
        <v>6</v>
      </c>
      <c r="H23" s="72">
        <v>0</v>
      </c>
      <c r="I23" s="53" t="e">
        <f t="shared" si="0"/>
        <v>#VALUE!</v>
      </c>
      <c r="J23" s="72">
        <v>0</v>
      </c>
      <c r="K23" s="49" t="e">
        <f t="shared" si="1"/>
        <v>#VALUE!</v>
      </c>
    </row>
    <row r="24" spans="1:11" s="31" customFormat="1" ht="30" x14ac:dyDescent="0.25">
      <c r="A24" s="6" t="s">
        <v>82</v>
      </c>
      <c r="B24" s="7" t="s">
        <v>83</v>
      </c>
      <c r="C24" s="7">
        <v>4</v>
      </c>
      <c r="D24" s="11" t="s">
        <v>84</v>
      </c>
      <c r="E24" s="7" t="s">
        <v>5</v>
      </c>
      <c r="F24" s="7" t="s">
        <v>10</v>
      </c>
      <c r="G24" s="7" t="s">
        <v>6</v>
      </c>
      <c r="H24" s="72">
        <v>0</v>
      </c>
      <c r="I24" s="53">
        <f t="shared" si="0"/>
        <v>0</v>
      </c>
      <c r="J24" s="72">
        <v>0</v>
      </c>
      <c r="K24" s="49">
        <f t="shared" si="1"/>
        <v>0</v>
      </c>
    </row>
    <row r="25" spans="1:11" s="31" customFormat="1" ht="30" x14ac:dyDescent="0.25">
      <c r="A25" s="6" t="s">
        <v>85</v>
      </c>
      <c r="B25" s="7" t="s">
        <v>86</v>
      </c>
      <c r="C25" s="7">
        <v>4</v>
      </c>
      <c r="D25" s="11" t="s">
        <v>84</v>
      </c>
      <c r="E25" s="7" t="s">
        <v>5</v>
      </c>
      <c r="F25" s="7" t="s">
        <v>10</v>
      </c>
      <c r="G25" s="7" t="s">
        <v>6</v>
      </c>
      <c r="H25" s="72">
        <v>0</v>
      </c>
      <c r="I25" s="53">
        <f t="shared" si="0"/>
        <v>0</v>
      </c>
      <c r="J25" s="72">
        <v>0</v>
      </c>
      <c r="K25" s="49">
        <f t="shared" si="1"/>
        <v>0</v>
      </c>
    </row>
    <row r="26" spans="1:11" s="31" customFormat="1" ht="30" x14ac:dyDescent="0.25">
      <c r="A26" s="6" t="s">
        <v>87</v>
      </c>
      <c r="B26" s="7" t="s">
        <v>88</v>
      </c>
      <c r="C26" s="7">
        <v>4</v>
      </c>
      <c r="D26" s="11" t="s">
        <v>89</v>
      </c>
      <c r="E26" s="7" t="s">
        <v>50</v>
      </c>
      <c r="F26" s="20"/>
      <c r="G26" s="7" t="s">
        <v>6</v>
      </c>
      <c r="H26" s="72">
        <v>0</v>
      </c>
      <c r="I26" s="53">
        <f t="shared" si="0"/>
        <v>0</v>
      </c>
      <c r="J26" s="72">
        <v>0</v>
      </c>
      <c r="K26" s="49">
        <f t="shared" si="1"/>
        <v>0</v>
      </c>
    </row>
    <row r="27" spans="1:11" s="31" customFormat="1" ht="45" x14ac:dyDescent="0.25">
      <c r="A27" s="6" t="s">
        <v>90</v>
      </c>
      <c r="B27" s="7" t="s">
        <v>91</v>
      </c>
      <c r="C27" s="8">
        <v>6</v>
      </c>
      <c r="D27" s="11" t="s">
        <v>92</v>
      </c>
      <c r="E27" s="7" t="s">
        <v>5</v>
      </c>
      <c r="F27" s="7" t="s">
        <v>10</v>
      </c>
      <c r="G27" s="7" t="s">
        <v>6</v>
      </c>
      <c r="H27" s="72">
        <v>0</v>
      </c>
      <c r="I27" s="53">
        <f t="shared" si="0"/>
        <v>0</v>
      </c>
      <c r="J27" s="72">
        <v>0</v>
      </c>
      <c r="K27" s="49">
        <f t="shared" si="1"/>
        <v>0</v>
      </c>
    </row>
    <row r="28" spans="1:11" s="31" customFormat="1" x14ac:dyDescent="0.25">
      <c r="A28" s="14" t="s">
        <v>696</v>
      </c>
      <c r="B28" s="15" t="s">
        <v>93</v>
      </c>
      <c r="C28" s="16">
        <v>6</v>
      </c>
      <c r="D28" s="17" t="s">
        <v>58</v>
      </c>
      <c r="E28" s="15" t="s">
        <v>29</v>
      </c>
      <c r="F28" s="22"/>
      <c r="G28" s="22"/>
      <c r="H28" s="72">
        <v>0</v>
      </c>
      <c r="I28" s="53">
        <f t="shared" si="0"/>
        <v>0</v>
      </c>
      <c r="J28" s="72">
        <v>0</v>
      </c>
      <c r="K28" s="49">
        <f t="shared" si="1"/>
        <v>0</v>
      </c>
    </row>
    <row r="29" spans="1:11" s="31" customFormat="1" ht="30" x14ac:dyDescent="0.25">
      <c r="A29" s="14" t="s">
        <v>94</v>
      </c>
      <c r="B29" s="15" t="s">
        <v>95</v>
      </c>
      <c r="C29" s="15" t="s">
        <v>704</v>
      </c>
      <c r="D29" s="17" t="s">
        <v>96</v>
      </c>
      <c r="E29" s="15" t="s">
        <v>5</v>
      </c>
      <c r="F29" s="7" t="s">
        <v>10</v>
      </c>
      <c r="G29" s="15" t="s">
        <v>6</v>
      </c>
      <c r="H29" s="72">
        <v>0</v>
      </c>
      <c r="I29" s="53" t="e">
        <f t="shared" si="0"/>
        <v>#VALUE!</v>
      </c>
      <c r="J29" s="72">
        <v>0</v>
      </c>
      <c r="K29" s="49" t="e">
        <f t="shared" si="1"/>
        <v>#VALUE!</v>
      </c>
    </row>
    <row r="30" spans="1:11" x14ac:dyDescent="0.25">
      <c r="A30" s="18" t="s">
        <v>97</v>
      </c>
      <c r="B30" s="19" t="s">
        <v>98</v>
      </c>
      <c r="C30" s="19">
        <v>3</v>
      </c>
      <c r="D30" s="19" t="s">
        <v>99</v>
      </c>
      <c r="E30" s="19" t="s">
        <v>5</v>
      </c>
      <c r="F30" s="13" t="s">
        <v>10</v>
      </c>
      <c r="G30" s="19" t="s">
        <v>6</v>
      </c>
      <c r="H30" s="72">
        <v>0</v>
      </c>
      <c r="I30" s="53">
        <f t="shared" si="0"/>
        <v>0</v>
      </c>
      <c r="J30" s="72">
        <v>0</v>
      </c>
      <c r="K30" s="49">
        <f t="shared" si="1"/>
        <v>0</v>
      </c>
    </row>
    <row r="31" spans="1:11" s="31" customFormat="1" ht="30" x14ac:dyDescent="0.25">
      <c r="A31" s="14" t="s">
        <v>100</v>
      </c>
      <c r="B31" s="15" t="s">
        <v>101</v>
      </c>
      <c r="C31" s="15">
        <v>4</v>
      </c>
      <c r="D31" s="17" t="s">
        <v>102</v>
      </c>
      <c r="E31" s="15" t="s">
        <v>5</v>
      </c>
      <c r="F31" s="7" t="s">
        <v>10</v>
      </c>
      <c r="G31" s="15" t="s">
        <v>6</v>
      </c>
      <c r="H31" s="72">
        <v>0</v>
      </c>
      <c r="I31" s="53">
        <f t="shared" si="0"/>
        <v>0</v>
      </c>
      <c r="J31" s="72">
        <v>0</v>
      </c>
      <c r="K31" s="49">
        <f t="shared" si="1"/>
        <v>0</v>
      </c>
    </row>
    <row r="32" spans="1:11" s="31" customFormat="1" ht="30" x14ac:dyDescent="0.25">
      <c r="A32" s="14" t="s">
        <v>103</v>
      </c>
      <c r="B32" s="15" t="s">
        <v>104</v>
      </c>
      <c r="C32" s="16">
        <v>6</v>
      </c>
      <c r="D32" s="17" t="s">
        <v>105</v>
      </c>
      <c r="E32" s="15" t="s">
        <v>50</v>
      </c>
      <c r="F32" s="22"/>
      <c r="G32" s="15" t="s">
        <v>6</v>
      </c>
      <c r="H32" s="72">
        <v>0</v>
      </c>
      <c r="I32" s="53">
        <f t="shared" si="0"/>
        <v>0</v>
      </c>
      <c r="J32" s="72">
        <v>0</v>
      </c>
      <c r="K32" s="49">
        <f t="shared" si="1"/>
        <v>0</v>
      </c>
    </row>
    <row r="33" spans="1:11" s="31" customFormat="1" x14ac:dyDescent="0.25">
      <c r="A33" s="14" t="s">
        <v>106</v>
      </c>
      <c r="B33" s="15" t="s">
        <v>107</v>
      </c>
      <c r="C33" s="15">
        <v>2</v>
      </c>
      <c r="D33" s="17" t="s">
        <v>108</v>
      </c>
      <c r="E33" s="15" t="s">
        <v>5</v>
      </c>
      <c r="F33" s="7" t="s">
        <v>10</v>
      </c>
      <c r="G33" s="15" t="s">
        <v>6</v>
      </c>
      <c r="H33" s="72">
        <v>0</v>
      </c>
      <c r="I33" s="53">
        <f t="shared" si="0"/>
        <v>0</v>
      </c>
      <c r="J33" s="72">
        <v>0</v>
      </c>
      <c r="K33" s="49">
        <f t="shared" si="1"/>
        <v>0</v>
      </c>
    </row>
    <row r="34" spans="1:11" s="31" customFormat="1" ht="28.5" x14ac:dyDescent="0.25">
      <c r="A34" s="14" t="s">
        <v>109</v>
      </c>
      <c r="B34" s="15" t="s">
        <v>110</v>
      </c>
      <c r="C34" s="15">
        <v>4</v>
      </c>
      <c r="D34" s="17" t="s">
        <v>111</v>
      </c>
      <c r="E34" s="15" t="s">
        <v>50</v>
      </c>
      <c r="F34" s="22"/>
      <c r="G34" s="15" t="s">
        <v>6</v>
      </c>
      <c r="H34" s="72">
        <v>0</v>
      </c>
      <c r="I34" s="53">
        <f t="shared" si="0"/>
        <v>0</v>
      </c>
      <c r="J34" s="72">
        <v>0</v>
      </c>
      <c r="K34" s="49">
        <f t="shared" si="1"/>
        <v>0</v>
      </c>
    </row>
    <row r="35" spans="1:11" s="31" customFormat="1" ht="30" x14ac:dyDescent="0.25">
      <c r="A35" s="14" t="s">
        <v>112</v>
      </c>
      <c r="B35" s="15" t="s">
        <v>113</v>
      </c>
      <c r="C35" s="16">
        <v>6</v>
      </c>
      <c r="D35" s="17" t="s">
        <v>75</v>
      </c>
      <c r="E35" s="15" t="s">
        <v>50</v>
      </c>
      <c r="F35" s="22"/>
      <c r="G35" s="15" t="s">
        <v>6</v>
      </c>
      <c r="H35" s="72">
        <v>0</v>
      </c>
      <c r="I35" s="53">
        <f t="shared" si="0"/>
        <v>0</v>
      </c>
      <c r="J35" s="72">
        <v>0</v>
      </c>
      <c r="K35" s="49">
        <f t="shared" si="1"/>
        <v>0</v>
      </c>
    </row>
    <row r="36" spans="1:11" ht="28.5" x14ac:dyDescent="0.25">
      <c r="A36" s="18" t="s">
        <v>114</v>
      </c>
      <c r="B36" s="19" t="s">
        <v>115</v>
      </c>
      <c r="C36" s="19">
        <v>2</v>
      </c>
      <c r="D36" s="19" t="s">
        <v>116</v>
      </c>
      <c r="E36" s="19" t="s">
        <v>50</v>
      </c>
      <c r="F36" s="23"/>
      <c r="G36" s="19" t="s">
        <v>6</v>
      </c>
      <c r="H36" s="72">
        <v>0</v>
      </c>
      <c r="I36" s="53">
        <f t="shared" ref="I36:I67" si="2">H36*C36</f>
        <v>0</v>
      </c>
      <c r="J36" s="72">
        <v>0</v>
      </c>
      <c r="K36" s="49">
        <f t="shared" ref="K36:K67" si="3">J36*C36</f>
        <v>0</v>
      </c>
    </row>
    <row r="37" spans="1:11" x14ac:dyDescent="0.25">
      <c r="A37" s="18" t="s">
        <v>117</v>
      </c>
      <c r="B37" s="19" t="s">
        <v>118</v>
      </c>
      <c r="C37" s="19">
        <v>4</v>
      </c>
      <c r="D37" s="19" t="s">
        <v>119</v>
      </c>
      <c r="E37" s="19" t="s">
        <v>5</v>
      </c>
      <c r="F37" s="13" t="s">
        <v>10</v>
      </c>
      <c r="G37" s="19" t="s">
        <v>6</v>
      </c>
      <c r="H37" s="72">
        <v>0</v>
      </c>
      <c r="I37" s="53">
        <f t="shared" si="2"/>
        <v>0</v>
      </c>
      <c r="J37" s="72">
        <v>0</v>
      </c>
      <c r="K37" s="49">
        <f t="shared" si="3"/>
        <v>0</v>
      </c>
    </row>
    <row r="38" spans="1:11" x14ac:dyDescent="0.25">
      <c r="A38" s="18" t="s">
        <v>120</v>
      </c>
      <c r="B38" s="19" t="s">
        <v>121</v>
      </c>
      <c r="C38" s="19">
        <v>2</v>
      </c>
      <c r="D38" s="19" t="s">
        <v>122</v>
      </c>
      <c r="E38" s="19" t="s">
        <v>5</v>
      </c>
      <c r="F38" s="13" t="s">
        <v>10</v>
      </c>
      <c r="G38" s="19" t="s">
        <v>6</v>
      </c>
      <c r="H38" s="72">
        <v>0</v>
      </c>
      <c r="I38" s="53">
        <f t="shared" si="2"/>
        <v>0</v>
      </c>
      <c r="J38" s="72">
        <v>0</v>
      </c>
      <c r="K38" s="49">
        <f t="shared" si="3"/>
        <v>0</v>
      </c>
    </row>
    <row r="39" spans="1:11" s="31" customFormat="1" x14ac:dyDescent="0.25">
      <c r="A39" s="14" t="s">
        <v>123</v>
      </c>
      <c r="B39" s="15" t="s">
        <v>124</v>
      </c>
      <c r="C39" s="15">
        <v>4</v>
      </c>
      <c r="D39" s="15" t="s">
        <v>125</v>
      </c>
      <c r="E39" s="15" t="s">
        <v>29</v>
      </c>
      <c r="F39" s="22"/>
      <c r="G39" s="22"/>
      <c r="H39" s="72">
        <v>0</v>
      </c>
      <c r="I39" s="53">
        <f t="shared" si="2"/>
        <v>0</v>
      </c>
      <c r="J39" s="72">
        <v>0</v>
      </c>
      <c r="K39" s="49">
        <f t="shared" si="3"/>
        <v>0</v>
      </c>
    </row>
    <row r="40" spans="1:11" s="31" customFormat="1" ht="30" x14ac:dyDescent="0.25">
      <c r="A40" s="14" t="s">
        <v>126</v>
      </c>
      <c r="B40" s="15" t="s">
        <v>127</v>
      </c>
      <c r="C40" s="16">
        <v>10</v>
      </c>
      <c r="D40" s="17" t="s">
        <v>128</v>
      </c>
      <c r="E40" s="15" t="s">
        <v>50</v>
      </c>
      <c r="F40" s="22"/>
      <c r="G40" s="15" t="s">
        <v>6</v>
      </c>
      <c r="H40" s="72">
        <v>0</v>
      </c>
      <c r="I40" s="53">
        <f t="shared" si="2"/>
        <v>0</v>
      </c>
      <c r="J40" s="72">
        <v>0</v>
      </c>
      <c r="K40" s="49">
        <f t="shared" si="3"/>
        <v>0</v>
      </c>
    </row>
    <row r="41" spans="1:11" s="31" customFormat="1" ht="30" x14ac:dyDescent="0.25">
      <c r="A41" s="18" t="s">
        <v>129</v>
      </c>
      <c r="B41" s="19" t="s">
        <v>335</v>
      </c>
      <c r="C41" s="19">
        <v>6</v>
      </c>
      <c r="D41" s="19" t="s">
        <v>336</v>
      </c>
      <c r="E41" s="19" t="s">
        <v>50</v>
      </c>
      <c r="F41" s="23"/>
      <c r="G41" s="19" t="s">
        <v>6</v>
      </c>
      <c r="H41" s="72">
        <v>0</v>
      </c>
      <c r="I41" s="53">
        <f t="shared" si="2"/>
        <v>0</v>
      </c>
      <c r="J41" s="72">
        <v>0</v>
      </c>
      <c r="K41" s="49">
        <f t="shared" si="3"/>
        <v>0</v>
      </c>
    </row>
    <row r="42" spans="1:11" s="31" customFormat="1" x14ac:dyDescent="0.25">
      <c r="A42" s="14" t="s">
        <v>130</v>
      </c>
      <c r="B42" s="15" t="s">
        <v>131</v>
      </c>
      <c r="C42" s="15">
        <v>4</v>
      </c>
      <c r="D42" s="17" t="s">
        <v>132</v>
      </c>
      <c r="E42" s="15" t="s">
        <v>5</v>
      </c>
      <c r="F42" s="7" t="s">
        <v>10</v>
      </c>
      <c r="G42" s="15" t="s">
        <v>6</v>
      </c>
      <c r="H42" s="72">
        <v>0</v>
      </c>
      <c r="I42" s="53">
        <f t="shared" si="2"/>
        <v>0</v>
      </c>
      <c r="J42" s="72">
        <v>0</v>
      </c>
      <c r="K42" s="49">
        <f t="shared" si="3"/>
        <v>0</v>
      </c>
    </row>
    <row r="43" spans="1:11" s="31" customFormat="1" x14ac:dyDescent="0.25">
      <c r="A43" s="14" t="s">
        <v>133</v>
      </c>
      <c r="B43" s="15" t="s">
        <v>134</v>
      </c>
      <c r="C43" s="16">
        <v>8</v>
      </c>
      <c r="D43" s="17" t="s">
        <v>135</v>
      </c>
      <c r="E43" s="15" t="s">
        <v>5</v>
      </c>
      <c r="F43" s="7" t="s">
        <v>10</v>
      </c>
      <c r="G43" s="15" t="s">
        <v>6</v>
      </c>
      <c r="H43" s="72">
        <v>0</v>
      </c>
      <c r="I43" s="53">
        <f t="shared" si="2"/>
        <v>0</v>
      </c>
      <c r="J43" s="72">
        <v>0</v>
      </c>
      <c r="K43" s="49">
        <f t="shared" si="3"/>
        <v>0</v>
      </c>
    </row>
    <row r="44" spans="1:11" x14ac:dyDescent="0.25">
      <c r="A44" s="18" t="s">
        <v>136</v>
      </c>
      <c r="B44" s="19" t="s">
        <v>137</v>
      </c>
      <c r="C44" s="19">
        <v>12</v>
      </c>
      <c r="D44" s="19" t="s">
        <v>138</v>
      </c>
      <c r="E44" s="19" t="s">
        <v>5</v>
      </c>
      <c r="F44" s="13" t="s">
        <v>10</v>
      </c>
      <c r="G44" s="19" t="s">
        <v>6</v>
      </c>
      <c r="H44" s="72">
        <v>0</v>
      </c>
      <c r="I44" s="53">
        <f t="shared" si="2"/>
        <v>0</v>
      </c>
      <c r="J44" s="72">
        <v>0</v>
      </c>
      <c r="K44" s="49">
        <f t="shared" si="3"/>
        <v>0</v>
      </c>
    </row>
    <row r="45" spans="1:11" s="31" customFormat="1" ht="30" x14ac:dyDescent="0.25">
      <c r="A45" s="14" t="s">
        <v>139</v>
      </c>
      <c r="B45" s="15" t="s">
        <v>140</v>
      </c>
      <c r="C45" s="15">
        <v>1</v>
      </c>
      <c r="D45" s="17" t="s">
        <v>141</v>
      </c>
      <c r="E45" s="15" t="s">
        <v>5</v>
      </c>
      <c r="F45" s="7" t="s">
        <v>10</v>
      </c>
      <c r="G45" s="15" t="s">
        <v>6</v>
      </c>
      <c r="H45" s="72">
        <v>0</v>
      </c>
      <c r="I45" s="53">
        <f t="shared" si="2"/>
        <v>0</v>
      </c>
      <c r="J45" s="72">
        <v>0</v>
      </c>
      <c r="K45" s="49">
        <f t="shared" si="3"/>
        <v>0</v>
      </c>
    </row>
    <row r="46" spans="1:11" ht="42.75" x14ac:dyDescent="0.25">
      <c r="A46" s="18" t="s">
        <v>142</v>
      </c>
      <c r="B46" s="19" t="s">
        <v>143</v>
      </c>
      <c r="C46" s="19">
        <v>8</v>
      </c>
      <c r="D46" s="19" t="s">
        <v>144</v>
      </c>
      <c r="E46" s="19" t="s">
        <v>50</v>
      </c>
      <c r="F46" s="23"/>
      <c r="G46" s="19" t="s">
        <v>6</v>
      </c>
      <c r="H46" s="72">
        <v>0</v>
      </c>
      <c r="I46" s="53">
        <f t="shared" si="2"/>
        <v>0</v>
      </c>
      <c r="J46" s="72">
        <v>0</v>
      </c>
      <c r="K46" s="49">
        <f t="shared" si="3"/>
        <v>0</v>
      </c>
    </row>
    <row r="47" spans="1:11" x14ac:dyDescent="0.25">
      <c r="A47" s="18" t="s">
        <v>145</v>
      </c>
      <c r="B47" s="19" t="s">
        <v>146</v>
      </c>
      <c r="C47" s="19">
        <v>4</v>
      </c>
      <c r="D47" s="19" t="s">
        <v>147</v>
      </c>
      <c r="E47" s="19" t="s">
        <v>50</v>
      </c>
      <c r="F47" s="23"/>
      <c r="G47" s="19" t="s">
        <v>6</v>
      </c>
      <c r="H47" s="72">
        <v>0</v>
      </c>
      <c r="I47" s="53">
        <f t="shared" si="2"/>
        <v>0</v>
      </c>
      <c r="J47" s="72">
        <v>0</v>
      </c>
      <c r="K47" s="49">
        <f t="shared" si="3"/>
        <v>0</v>
      </c>
    </row>
    <row r="48" spans="1:11" s="31" customFormat="1" x14ac:dyDescent="0.25">
      <c r="A48" s="14" t="s">
        <v>148</v>
      </c>
      <c r="B48" s="15" t="s">
        <v>149</v>
      </c>
      <c r="C48" s="16">
        <v>6</v>
      </c>
      <c r="D48" s="17" t="s">
        <v>58</v>
      </c>
      <c r="E48" s="15" t="s">
        <v>29</v>
      </c>
      <c r="F48" s="22"/>
      <c r="G48" s="22"/>
      <c r="H48" s="72">
        <v>0</v>
      </c>
      <c r="I48" s="53">
        <f t="shared" si="2"/>
        <v>0</v>
      </c>
      <c r="J48" s="72">
        <v>0</v>
      </c>
      <c r="K48" s="49">
        <f t="shared" si="3"/>
        <v>0</v>
      </c>
    </row>
    <row r="49" spans="1:11" s="31" customFormat="1" ht="30" x14ac:dyDescent="0.25">
      <c r="A49" s="14" t="s">
        <v>150</v>
      </c>
      <c r="B49" s="15" t="s">
        <v>151</v>
      </c>
      <c r="C49" s="16">
        <v>6</v>
      </c>
      <c r="D49" s="17" t="s">
        <v>152</v>
      </c>
      <c r="E49" s="15" t="s">
        <v>29</v>
      </c>
      <c r="F49" s="22"/>
      <c r="G49" s="22"/>
      <c r="H49" s="72">
        <v>0</v>
      </c>
      <c r="I49" s="53">
        <f t="shared" si="2"/>
        <v>0</v>
      </c>
      <c r="J49" s="72">
        <v>0</v>
      </c>
      <c r="K49" s="49">
        <f t="shared" si="3"/>
        <v>0</v>
      </c>
    </row>
    <row r="50" spans="1:11" s="31" customFormat="1" ht="30" x14ac:dyDescent="0.25">
      <c r="A50" s="14" t="s">
        <v>153</v>
      </c>
      <c r="B50" s="15" t="s">
        <v>154</v>
      </c>
      <c r="C50" s="15">
        <v>4</v>
      </c>
      <c r="D50" s="17" t="s">
        <v>155</v>
      </c>
      <c r="E50" s="15" t="s">
        <v>50</v>
      </c>
      <c r="F50" s="22"/>
      <c r="G50" s="15" t="s">
        <v>6</v>
      </c>
      <c r="H50" s="72">
        <v>0</v>
      </c>
      <c r="I50" s="53">
        <f t="shared" si="2"/>
        <v>0</v>
      </c>
      <c r="J50" s="72">
        <v>0</v>
      </c>
      <c r="K50" s="49">
        <f t="shared" si="3"/>
        <v>0</v>
      </c>
    </row>
    <row r="51" spans="1:11" s="31" customFormat="1" ht="30" x14ac:dyDescent="0.25">
      <c r="A51" s="14" t="s">
        <v>156</v>
      </c>
      <c r="B51" s="15" t="s">
        <v>157</v>
      </c>
      <c r="C51" s="15">
        <v>12</v>
      </c>
      <c r="D51" s="15" t="s">
        <v>72</v>
      </c>
      <c r="E51" s="15" t="s">
        <v>50</v>
      </c>
      <c r="F51" s="22"/>
      <c r="G51" s="15" t="s">
        <v>6</v>
      </c>
      <c r="H51" s="72">
        <v>0</v>
      </c>
      <c r="I51" s="53">
        <f t="shared" si="2"/>
        <v>0</v>
      </c>
      <c r="J51" s="72">
        <v>0</v>
      </c>
      <c r="K51" s="49">
        <f t="shared" si="3"/>
        <v>0</v>
      </c>
    </row>
    <row r="52" spans="1:11" ht="28.5" x14ac:dyDescent="0.25">
      <c r="A52" s="18" t="s">
        <v>158</v>
      </c>
      <c r="B52" s="19" t="s">
        <v>159</v>
      </c>
      <c r="C52" s="19">
        <v>4</v>
      </c>
      <c r="D52" s="19" t="s">
        <v>160</v>
      </c>
      <c r="E52" s="19" t="s">
        <v>5</v>
      </c>
      <c r="F52" s="13" t="s">
        <v>10</v>
      </c>
      <c r="G52" s="19" t="s">
        <v>6</v>
      </c>
      <c r="H52" s="72">
        <v>0</v>
      </c>
      <c r="I52" s="53">
        <f t="shared" si="2"/>
        <v>0</v>
      </c>
      <c r="J52" s="72">
        <v>0</v>
      </c>
      <c r="K52" s="49">
        <f t="shared" si="3"/>
        <v>0</v>
      </c>
    </row>
    <row r="53" spans="1:11" ht="28.5" x14ac:dyDescent="0.25">
      <c r="A53" s="18" t="s">
        <v>161</v>
      </c>
      <c r="B53" s="19" t="s">
        <v>162</v>
      </c>
      <c r="C53" s="19">
        <v>2</v>
      </c>
      <c r="D53" s="19" t="s">
        <v>119</v>
      </c>
      <c r="E53" s="19" t="s">
        <v>5</v>
      </c>
      <c r="F53" s="13" t="s">
        <v>10</v>
      </c>
      <c r="G53" s="19" t="s">
        <v>6</v>
      </c>
      <c r="H53" s="72">
        <v>0</v>
      </c>
      <c r="I53" s="53">
        <f t="shared" si="2"/>
        <v>0</v>
      </c>
      <c r="J53" s="72">
        <v>0</v>
      </c>
      <c r="K53" s="49">
        <f t="shared" si="3"/>
        <v>0</v>
      </c>
    </row>
    <row r="54" spans="1:11" s="31" customFormat="1" ht="28.5" x14ac:dyDescent="0.25">
      <c r="A54" s="14" t="s">
        <v>163</v>
      </c>
      <c r="B54" s="15" t="s">
        <v>164</v>
      </c>
      <c r="C54" s="15">
        <v>2</v>
      </c>
      <c r="D54" s="17" t="s">
        <v>165</v>
      </c>
      <c r="E54" s="15" t="s">
        <v>50</v>
      </c>
      <c r="F54" s="22"/>
      <c r="G54" s="15" t="s">
        <v>6</v>
      </c>
      <c r="H54" s="72">
        <v>0</v>
      </c>
      <c r="I54" s="53">
        <f t="shared" si="2"/>
        <v>0</v>
      </c>
      <c r="J54" s="72">
        <v>0</v>
      </c>
      <c r="K54" s="49">
        <f t="shared" si="3"/>
        <v>0</v>
      </c>
    </row>
    <row r="55" spans="1:11" x14ac:dyDescent="0.25">
      <c r="A55" s="18" t="s">
        <v>166</v>
      </c>
      <c r="B55" s="19" t="s">
        <v>167</v>
      </c>
      <c r="C55" s="19">
        <v>2</v>
      </c>
      <c r="D55" s="19" t="s">
        <v>168</v>
      </c>
      <c r="E55" s="19" t="s">
        <v>5</v>
      </c>
      <c r="F55" s="13" t="s">
        <v>10</v>
      </c>
      <c r="G55" s="19" t="s">
        <v>6</v>
      </c>
      <c r="H55" s="72">
        <v>0</v>
      </c>
      <c r="I55" s="53">
        <f t="shared" si="2"/>
        <v>0</v>
      </c>
      <c r="J55" s="72">
        <v>0</v>
      </c>
      <c r="K55" s="49">
        <f t="shared" si="3"/>
        <v>0</v>
      </c>
    </row>
    <row r="56" spans="1:11" ht="42.75" x14ac:dyDescent="0.25">
      <c r="A56" s="18" t="s">
        <v>169</v>
      </c>
      <c r="B56" s="19" t="s">
        <v>170</v>
      </c>
      <c r="C56" s="19">
        <v>2</v>
      </c>
      <c r="D56" s="19" t="s">
        <v>171</v>
      </c>
      <c r="E56" s="19" t="s">
        <v>5</v>
      </c>
      <c r="F56" s="13" t="s">
        <v>10</v>
      </c>
      <c r="G56" s="19" t="s">
        <v>6</v>
      </c>
      <c r="H56" s="72">
        <v>0</v>
      </c>
      <c r="I56" s="53">
        <f t="shared" si="2"/>
        <v>0</v>
      </c>
      <c r="J56" s="72">
        <v>0</v>
      </c>
      <c r="K56" s="49">
        <f t="shared" si="3"/>
        <v>0</v>
      </c>
    </row>
    <row r="57" spans="1:11" x14ac:dyDescent="0.25">
      <c r="A57" s="18" t="s">
        <v>172</v>
      </c>
      <c r="B57" s="19" t="s">
        <v>173</v>
      </c>
      <c r="C57" s="19">
        <v>4</v>
      </c>
      <c r="D57" s="19" t="s">
        <v>174</v>
      </c>
      <c r="E57" s="19" t="s">
        <v>5</v>
      </c>
      <c r="F57" s="13" t="s">
        <v>10</v>
      </c>
      <c r="G57" s="19" t="s">
        <v>6</v>
      </c>
      <c r="H57" s="72">
        <v>0</v>
      </c>
      <c r="I57" s="53">
        <f t="shared" si="2"/>
        <v>0</v>
      </c>
      <c r="J57" s="72">
        <v>0</v>
      </c>
      <c r="K57" s="49">
        <f t="shared" si="3"/>
        <v>0</v>
      </c>
    </row>
    <row r="58" spans="1:11" s="31" customFormat="1" ht="28.5" x14ac:dyDescent="0.25">
      <c r="A58" s="14" t="s">
        <v>175</v>
      </c>
      <c r="B58" s="15" t="s">
        <v>176</v>
      </c>
      <c r="C58" s="15">
        <v>4</v>
      </c>
      <c r="D58" s="17" t="s">
        <v>58</v>
      </c>
      <c r="E58" s="15" t="s">
        <v>5</v>
      </c>
      <c r="F58" s="7" t="s">
        <v>10</v>
      </c>
      <c r="G58" s="15" t="s">
        <v>6</v>
      </c>
      <c r="H58" s="72">
        <v>0</v>
      </c>
      <c r="I58" s="53">
        <f t="shared" si="2"/>
        <v>0</v>
      </c>
      <c r="J58" s="72">
        <v>0</v>
      </c>
      <c r="K58" s="49">
        <f t="shared" si="3"/>
        <v>0</v>
      </c>
    </row>
    <row r="59" spans="1:11" s="31" customFormat="1" ht="28.5" x14ac:dyDescent="0.25">
      <c r="A59" s="14" t="s">
        <v>177</v>
      </c>
      <c r="B59" s="15" t="s">
        <v>178</v>
      </c>
      <c r="C59" s="15">
        <v>2</v>
      </c>
      <c r="D59" s="17" t="s">
        <v>165</v>
      </c>
      <c r="E59" s="15" t="s">
        <v>5</v>
      </c>
      <c r="F59" s="7" t="s">
        <v>10</v>
      </c>
      <c r="G59" s="15" t="s">
        <v>6</v>
      </c>
      <c r="H59" s="72">
        <v>0</v>
      </c>
      <c r="I59" s="53">
        <f t="shared" si="2"/>
        <v>0</v>
      </c>
      <c r="J59" s="72">
        <v>0</v>
      </c>
      <c r="K59" s="49">
        <f t="shared" si="3"/>
        <v>0</v>
      </c>
    </row>
    <row r="60" spans="1:11" s="31" customFormat="1" ht="30" x14ac:dyDescent="0.25">
      <c r="A60" s="14" t="s">
        <v>179</v>
      </c>
      <c r="B60" s="15" t="s">
        <v>180</v>
      </c>
      <c r="C60" s="15">
        <v>4</v>
      </c>
      <c r="D60" s="17" t="s">
        <v>102</v>
      </c>
      <c r="E60" s="15" t="s">
        <v>50</v>
      </c>
      <c r="F60" s="22"/>
      <c r="G60" s="15" t="s">
        <v>6</v>
      </c>
      <c r="H60" s="72">
        <v>0</v>
      </c>
      <c r="I60" s="53">
        <f t="shared" si="2"/>
        <v>0</v>
      </c>
      <c r="J60" s="72">
        <v>0</v>
      </c>
      <c r="K60" s="49">
        <f t="shared" si="3"/>
        <v>0</v>
      </c>
    </row>
    <row r="61" spans="1:11" s="31" customFormat="1" ht="30" x14ac:dyDescent="0.25">
      <c r="A61" s="14" t="s">
        <v>181</v>
      </c>
      <c r="B61" s="15" t="s">
        <v>182</v>
      </c>
      <c r="C61" s="16">
        <v>6</v>
      </c>
      <c r="D61" s="17" t="s">
        <v>46</v>
      </c>
      <c r="E61" s="15" t="s">
        <v>5</v>
      </c>
      <c r="F61" s="7" t="s">
        <v>10</v>
      </c>
      <c r="G61" s="15" t="s">
        <v>6</v>
      </c>
      <c r="H61" s="72">
        <v>0</v>
      </c>
      <c r="I61" s="53">
        <f t="shared" si="2"/>
        <v>0</v>
      </c>
      <c r="J61" s="72">
        <v>0</v>
      </c>
      <c r="K61" s="49">
        <f t="shared" si="3"/>
        <v>0</v>
      </c>
    </row>
    <row r="62" spans="1:11" ht="30" x14ac:dyDescent="0.25">
      <c r="A62" s="18" t="s">
        <v>183</v>
      </c>
      <c r="B62" s="19" t="s">
        <v>184</v>
      </c>
      <c r="C62" s="19">
        <v>3</v>
      </c>
      <c r="D62" s="19" t="s">
        <v>185</v>
      </c>
      <c r="E62" s="19" t="s">
        <v>50</v>
      </c>
      <c r="F62" s="23"/>
      <c r="G62" s="19" t="s">
        <v>6</v>
      </c>
      <c r="H62" s="72">
        <v>0</v>
      </c>
      <c r="I62" s="53">
        <f t="shared" si="2"/>
        <v>0</v>
      </c>
      <c r="J62" s="72">
        <v>0</v>
      </c>
      <c r="K62" s="49">
        <f t="shared" si="3"/>
        <v>0</v>
      </c>
    </row>
    <row r="63" spans="1:11" ht="30" x14ac:dyDescent="0.25">
      <c r="A63" s="18" t="s">
        <v>186</v>
      </c>
      <c r="B63" s="19" t="s">
        <v>187</v>
      </c>
      <c r="C63" s="19">
        <v>2</v>
      </c>
      <c r="D63" s="19" t="s">
        <v>188</v>
      </c>
      <c r="E63" s="19" t="s">
        <v>50</v>
      </c>
      <c r="F63" s="23"/>
      <c r="G63" s="19" t="s">
        <v>6</v>
      </c>
      <c r="H63" s="72">
        <v>0</v>
      </c>
      <c r="I63" s="53">
        <f t="shared" si="2"/>
        <v>0</v>
      </c>
      <c r="J63" s="72">
        <v>0</v>
      </c>
      <c r="K63" s="49">
        <f t="shared" si="3"/>
        <v>0</v>
      </c>
    </row>
    <row r="64" spans="1:11" s="31" customFormat="1" ht="30" x14ac:dyDescent="0.25">
      <c r="A64" s="14" t="s">
        <v>189</v>
      </c>
      <c r="B64" s="15" t="s">
        <v>190</v>
      </c>
      <c r="C64" s="15">
        <v>4</v>
      </c>
      <c r="D64" s="15" t="s">
        <v>72</v>
      </c>
      <c r="E64" s="15" t="s">
        <v>5</v>
      </c>
      <c r="F64" s="7" t="s">
        <v>10</v>
      </c>
      <c r="G64" s="15" t="s">
        <v>6</v>
      </c>
      <c r="H64" s="72">
        <v>0</v>
      </c>
      <c r="I64" s="53">
        <f t="shared" si="2"/>
        <v>0</v>
      </c>
      <c r="J64" s="72">
        <v>0</v>
      </c>
      <c r="K64" s="49">
        <f t="shared" si="3"/>
        <v>0</v>
      </c>
    </row>
    <row r="65" spans="1:11" s="31" customFormat="1" ht="30" x14ac:dyDescent="0.25">
      <c r="A65" s="14" t="s">
        <v>191</v>
      </c>
      <c r="B65" s="15" t="s">
        <v>192</v>
      </c>
      <c r="C65" s="15">
        <v>2</v>
      </c>
      <c r="D65" s="17" t="s">
        <v>37</v>
      </c>
      <c r="E65" s="15" t="s">
        <v>5</v>
      </c>
      <c r="F65" s="7" t="s">
        <v>10</v>
      </c>
      <c r="G65" s="15" t="s">
        <v>6</v>
      </c>
      <c r="H65" s="72">
        <v>0</v>
      </c>
      <c r="I65" s="53">
        <f t="shared" si="2"/>
        <v>0</v>
      </c>
      <c r="J65" s="72">
        <v>0</v>
      </c>
      <c r="K65" s="49">
        <f t="shared" si="3"/>
        <v>0</v>
      </c>
    </row>
    <row r="66" spans="1:11" s="31" customFormat="1" x14ac:dyDescent="0.25">
      <c r="A66" s="14" t="s">
        <v>193</v>
      </c>
      <c r="B66" s="15" t="s">
        <v>194</v>
      </c>
      <c r="C66" s="16">
        <v>3</v>
      </c>
      <c r="D66" s="17" t="s">
        <v>132</v>
      </c>
      <c r="E66" s="15" t="s">
        <v>50</v>
      </c>
      <c r="F66" s="22"/>
      <c r="G66" s="15" t="s">
        <v>6</v>
      </c>
      <c r="H66" s="72">
        <v>0</v>
      </c>
      <c r="I66" s="53">
        <f t="shared" si="2"/>
        <v>0</v>
      </c>
      <c r="J66" s="72">
        <v>0</v>
      </c>
      <c r="K66" s="49">
        <f t="shared" si="3"/>
        <v>0</v>
      </c>
    </row>
    <row r="67" spans="1:11" ht="28.5" x14ac:dyDescent="0.25">
      <c r="A67" s="18" t="s">
        <v>195</v>
      </c>
      <c r="B67" s="19" t="s">
        <v>196</v>
      </c>
      <c r="C67" s="19">
        <v>3</v>
      </c>
      <c r="D67" s="19" t="s">
        <v>197</v>
      </c>
      <c r="E67" s="19" t="s">
        <v>50</v>
      </c>
      <c r="F67" s="23"/>
      <c r="G67" s="19" t="s">
        <v>6</v>
      </c>
      <c r="H67" s="72">
        <v>0</v>
      </c>
      <c r="I67" s="53">
        <f t="shared" si="2"/>
        <v>0</v>
      </c>
      <c r="J67" s="72">
        <v>0</v>
      </c>
      <c r="K67" s="49">
        <f t="shared" si="3"/>
        <v>0</v>
      </c>
    </row>
    <row r="68" spans="1:11" s="31" customFormat="1" ht="30" x14ac:dyDescent="0.25">
      <c r="A68" s="14" t="s">
        <v>198</v>
      </c>
      <c r="B68" s="15" t="s">
        <v>199</v>
      </c>
      <c r="C68" s="15">
        <v>4</v>
      </c>
      <c r="D68" s="17" t="s">
        <v>200</v>
      </c>
      <c r="E68" s="15" t="s">
        <v>50</v>
      </c>
      <c r="F68" s="22"/>
      <c r="G68" s="15" t="s">
        <v>6</v>
      </c>
      <c r="H68" s="72">
        <v>0</v>
      </c>
      <c r="I68" s="53">
        <f t="shared" ref="I68:I99" si="4">H68*C68</f>
        <v>0</v>
      </c>
      <c r="J68" s="72">
        <v>0</v>
      </c>
      <c r="K68" s="49">
        <f t="shared" ref="K68:K99" si="5">J68*C68</f>
        <v>0</v>
      </c>
    </row>
    <row r="69" spans="1:11" s="31" customFormat="1" ht="28.5" x14ac:dyDescent="0.25">
      <c r="A69" s="14" t="s">
        <v>201</v>
      </c>
      <c r="B69" s="15" t="s">
        <v>202</v>
      </c>
      <c r="C69" s="15">
        <v>4</v>
      </c>
      <c r="D69" s="17" t="s">
        <v>49</v>
      </c>
      <c r="E69" s="15" t="s">
        <v>50</v>
      </c>
      <c r="F69" s="22"/>
      <c r="G69" s="15" t="s">
        <v>6</v>
      </c>
      <c r="H69" s="72">
        <v>0</v>
      </c>
      <c r="I69" s="53">
        <f t="shared" si="4"/>
        <v>0</v>
      </c>
      <c r="J69" s="72">
        <v>0</v>
      </c>
      <c r="K69" s="49">
        <f t="shared" si="5"/>
        <v>0</v>
      </c>
    </row>
    <row r="70" spans="1:11" s="31" customFormat="1" ht="30" x14ac:dyDescent="0.25">
      <c r="A70" s="14" t="s">
        <v>203</v>
      </c>
      <c r="B70" s="15" t="s">
        <v>204</v>
      </c>
      <c r="C70" s="15">
        <v>12</v>
      </c>
      <c r="D70" s="17" t="s">
        <v>205</v>
      </c>
      <c r="E70" s="15" t="s">
        <v>5</v>
      </c>
      <c r="F70" s="7" t="s">
        <v>10</v>
      </c>
      <c r="G70" s="15" t="s">
        <v>6</v>
      </c>
      <c r="H70" s="72">
        <v>0</v>
      </c>
      <c r="I70" s="53">
        <f t="shared" si="4"/>
        <v>0</v>
      </c>
      <c r="J70" s="72">
        <v>0</v>
      </c>
      <c r="K70" s="49">
        <f t="shared" si="5"/>
        <v>0</v>
      </c>
    </row>
    <row r="71" spans="1:11" s="31" customFormat="1" x14ac:dyDescent="0.25">
      <c r="A71" s="14" t="s">
        <v>206</v>
      </c>
      <c r="B71" s="15" t="s">
        <v>207</v>
      </c>
      <c r="C71" s="15">
        <v>2</v>
      </c>
      <c r="D71" s="17" t="s">
        <v>208</v>
      </c>
      <c r="E71" s="15" t="s">
        <v>5</v>
      </c>
      <c r="F71" s="7" t="s">
        <v>10</v>
      </c>
      <c r="G71" s="15" t="s">
        <v>6</v>
      </c>
      <c r="H71" s="72">
        <v>0</v>
      </c>
      <c r="I71" s="53">
        <f t="shared" si="4"/>
        <v>0</v>
      </c>
      <c r="J71" s="72">
        <v>0</v>
      </c>
      <c r="K71" s="49">
        <f t="shared" si="5"/>
        <v>0</v>
      </c>
    </row>
    <row r="72" spans="1:11" s="31" customFormat="1" ht="42.75" x14ac:dyDescent="0.25">
      <c r="A72" s="14" t="s">
        <v>209</v>
      </c>
      <c r="B72" s="15" t="s">
        <v>210</v>
      </c>
      <c r="C72" s="15">
        <v>4</v>
      </c>
      <c r="D72" s="17" t="s">
        <v>211</v>
      </c>
      <c r="E72" s="15" t="s">
        <v>50</v>
      </c>
      <c r="F72" s="22"/>
      <c r="G72" s="15" t="s">
        <v>6</v>
      </c>
      <c r="H72" s="72">
        <v>0</v>
      </c>
      <c r="I72" s="53">
        <f t="shared" si="4"/>
        <v>0</v>
      </c>
      <c r="J72" s="72">
        <v>0</v>
      </c>
      <c r="K72" s="49">
        <f t="shared" si="5"/>
        <v>0</v>
      </c>
    </row>
    <row r="73" spans="1:11" s="31" customFormat="1" ht="30" x14ac:dyDescent="0.25">
      <c r="A73" s="14" t="s">
        <v>212</v>
      </c>
      <c r="B73" s="15" t="s">
        <v>213</v>
      </c>
      <c r="C73" s="15">
        <v>4</v>
      </c>
      <c r="D73" s="17" t="s">
        <v>214</v>
      </c>
      <c r="E73" s="15" t="s">
        <v>5</v>
      </c>
      <c r="F73" s="7" t="s">
        <v>10</v>
      </c>
      <c r="G73" s="15" t="s">
        <v>6</v>
      </c>
      <c r="H73" s="72">
        <v>0</v>
      </c>
      <c r="I73" s="53">
        <f t="shared" si="4"/>
        <v>0</v>
      </c>
      <c r="J73" s="72">
        <v>0</v>
      </c>
      <c r="K73" s="49">
        <f t="shared" si="5"/>
        <v>0</v>
      </c>
    </row>
    <row r="74" spans="1:11" s="31" customFormat="1" ht="30" x14ac:dyDescent="0.25">
      <c r="A74" s="14" t="s">
        <v>215</v>
      </c>
      <c r="B74" s="15" t="s">
        <v>216</v>
      </c>
      <c r="C74" s="15" t="s">
        <v>704</v>
      </c>
      <c r="D74" s="17" t="s">
        <v>217</v>
      </c>
      <c r="E74" s="15" t="s">
        <v>50</v>
      </c>
      <c r="F74" s="22"/>
      <c r="G74" s="15" t="s">
        <v>6</v>
      </c>
      <c r="H74" s="72">
        <v>0</v>
      </c>
      <c r="I74" s="53" t="e">
        <f t="shared" si="4"/>
        <v>#VALUE!</v>
      </c>
      <c r="J74" s="72">
        <v>0</v>
      </c>
      <c r="K74" s="49" t="e">
        <f t="shared" si="5"/>
        <v>#VALUE!</v>
      </c>
    </row>
    <row r="75" spans="1:11" s="31" customFormat="1" ht="28.5" x14ac:dyDescent="0.25">
      <c r="A75" s="14" t="s">
        <v>218</v>
      </c>
      <c r="B75" s="15" t="s">
        <v>219</v>
      </c>
      <c r="C75" s="16">
        <v>3</v>
      </c>
      <c r="D75" s="17" t="s">
        <v>220</v>
      </c>
      <c r="E75" s="15" t="s">
        <v>29</v>
      </c>
      <c r="F75" s="22"/>
      <c r="G75" s="22"/>
      <c r="H75" s="72">
        <v>0</v>
      </c>
      <c r="I75" s="53">
        <f t="shared" si="4"/>
        <v>0</v>
      </c>
      <c r="J75" s="72">
        <v>0</v>
      </c>
      <c r="K75" s="49">
        <f t="shared" si="5"/>
        <v>0</v>
      </c>
    </row>
    <row r="76" spans="1:11" s="31" customFormat="1" x14ac:dyDescent="0.25">
      <c r="A76" s="14" t="s">
        <v>221</v>
      </c>
      <c r="B76" s="15" t="s">
        <v>222</v>
      </c>
      <c r="C76" s="15">
        <v>12</v>
      </c>
      <c r="D76" s="17" t="s">
        <v>223</v>
      </c>
      <c r="E76" s="15" t="s">
        <v>50</v>
      </c>
      <c r="F76" s="22"/>
      <c r="G76" s="15" t="s">
        <v>6</v>
      </c>
      <c r="H76" s="72">
        <v>0</v>
      </c>
      <c r="I76" s="53">
        <f t="shared" si="4"/>
        <v>0</v>
      </c>
      <c r="J76" s="72">
        <v>0</v>
      </c>
      <c r="K76" s="49">
        <f t="shared" si="5"/>
        <v>0</v>
      </c>
    </row>
    <row r="77" spans="1:11" s="31" customFormat="1" ht="30" x14ac:dyDescent="0.25">
      <c r="A77" s="14" t="s">
        <v>224</v>
      </c>
      <c r="B77" s="15" t="s">
        <v>225</v>
      </c>
      <c r="C77" s="15">
        <v>4</v>
      </c>
      <c r="D77" s="17" t="s">
        <v>226</v>
      </c>
      <c r="E77" s="15" t="s">
        <v>5</v>
      </c>
      <c r="F77" s="7" t="s">
        <v>10</v>
      </c>
      <c r="G77" s="15" t="s">
        <v>6</v>
      </c>
      <c r="H77" s="72">
        <v>0</v>
      </c>
      <c r="I77" s="53">
        <f t="shared" si="4"/>
        <v>0</v>
      </c>
      <c r="J77" s="72">
        <v>0</v>
      </c>
      <c r="K77" s="49">
        <f t="shared" si="5"/>
        <v>0</v>
      </c>
    </row>
    <row r="78" spans="1:11" s="31" customFormat="1" x14ac:dyDescent="0.25">
      <c r="A78" s="14" t="s">
        <v>227</v>
      </c>
      <c r="B78" s="15" t="s">
        <v>228</v>
      </c>
      <c r="C78" s="15">
        <v>4</v>
      </c>
      <c r="D78" s="17" t="s">
        <v>208</v>
      </c>
      <c r="E78" s="15" t="s">
        <v>5</v>
      </c>
      <c r="F78" s="7" t="s">
        <v>10</v>
      </c>
      <c r="G78" s="15" t="s">
        <v>6</v>
      </c>
      <c r="H78" s="72">
        <v>0</v>
      </c>
      <c r="I78" s="53">
        <f t="shared" si="4"/>
        <v>0</v>
      </c>
      <c r="J78" s="72">
        <v>0</v>
      </c>
      <c r="K78" s="49">
        <f t="shared" si="5"/>
        <v>0</v>
      </c>
    </row>
    <row r="79" spans="1:11" s="31" customFormat="1" ht="30" x14ac:dyDescent="0.25">
      <c r="A79" s="14" t="s">
        <v>229</v>
      </c>
      <c r="B79" s="15" t="s">
        <v>230</v>
      </c>
      <c r="C79" s="16">
        <v>6</v>
      </c>
      <c r="D79" s="17" t="s">
        <v>231</v>
      </c>
      <c r="E79" s="15" t="s">
        <v>5</v>
      </c>
      <c r="F79" s="7" t="s">
        <v>10</v>
      </c>
      <c r="G79" s="15" t="s">
        <v>6</v>
      </c>
      <c r="H79" s="72">
        <v>0</v>
      </c>
      <c r="I79" s="53">
        <f t="shared" si="4"/>
        <v>0</v>
      </c>
      <c r="J79" s="72">
        <v>0</v>
      </c>
      <c r="K79" s="49">
        <f t="shared" si="5"/>
        <v>0</v>
      </c>
    </row>
    <row r="80" spans="1:11" s="31" customFormat="1" ht="30" x14ac:dyDescent="0.25">
      <c r="A80" s="14" t="s">
        <v>232</v>
      </c>
      <c r="B80" s="15" t="s">
        <v>233</v>
      </c>
      <c r="C80" s="15">
        <v>4</v>
      </c>
      <c r="D80" s="17" t="s">
        <v>234</v>
      </c>
      <c r="E80" s="15" t="s">
        <v>50</v>
      </c>
      <c r="F80" s="22"/>
      <c r="G80" s="15" t="s">
        <v>6</v>
      </c>
      <c r="H80" s="72">
        <v>0</v>
      </c>
      <c r="I80" s="53">
        <f t="shared" si="4"/>
        <v>0</v>
      </c>
      <c r="J80" s="72">
        <v>0</v>
      </c>
      <c r="K80" s="49">
        <f t="shared" si="5"/>
        <v>0</v>
      </c>
    </row>
    <row r="81" spans="1:11" s="31" customFormat="1" ht="30" x14ac:dyDescent="0.25">
      <c r="A81" s="14" t="s">
        <v>235</v>
      </c>
      <c r="B81" s="15" t="s">
        <v>236</v>
      </c>
      <c r="C81" s="15">
        <v>4</v>
      </c>
      <c r="D81" s="17" t="s">
        <v>237</v>
      </c>
      <c r="E81" s="15" t="s">
        <v>50</v>
      </c>
      <c r="F81" s="22"/>
      <c r="G81" s="15" t="s">
        <v>6</v>
      </c>
      <c r="H81" s="72">
        <v>0</v>
      </c>
      <c r="I81" s="53">
        <f t="shared" si="4"/>
        <v>0</v>
      </c>
      <c r="J81" s="72">
        <v>0</v>
      </c>
      <c r="K81" s="49">
        <f t="shared" si="5"/>
        <v>0</v>
      </c>
    </row>
    <row r="82" spans="1:11" s="31" customFormat="1" ht="30" x14ac:dyDescent="0.25">
      <c r="A82" s="14" t="s">
        <v>238</v>
      </c>
      <c r="B82" s="15" t="s">
        <v>239</v>
      </c>
      <c r="C82" s="16">
        <v>6</v>
      </c>
      <c r="D82" s="15" t="s">
        <v>72</v>
      </c>
      <c r="E82" s="15" t="s">
        <v>5</v>
      </c>
      <c r="F82" s="7" t="s">
        <v>10</v>
      </c>
      <c r="G82" s="15" t="s">
        <v>6</v>
      </c>
      <c r="H82" s="72">
        <v>0</v>
      </c>
      <c r="I82" s="53">
        <f t="shared" si="4"/>
        <v>0</v>
      </c>
      <c r="J82" s="72">
        <v>0</v>
      </c>
      <c r="K82" s="49">
        <f t="shared" si="5"/>
        <v>0</v>
      </c>
    </row>
    <row r="83" spans="1:11" s="31" customFormat="1" ht="42.75" x14ac:dyDescent="0.25">
      <c r="A83" s="14" t="s">
        <v>240</v>
      </c>
      <c r="B83" s="15" t="s">
        <v>241</v>
      </c>
      <c r="C83" s="15">
        <v>1</v>
      </c>
      <c r="D83" s="17" t="s">
        <v>46</v>
      </c>
      <c r="E83" s="15" t="s">
        <v>50</v>
      </c>
      <c r="F83" s="22"/>
      <c r="G83" s="15" t="s">
        <v>6</v>
      </c>
      <c r="H83" s="72">
        <v>0</v>
      </c>
      <c r="I83" s="53">
        <f t="shared" si="4"/>
        <v>0</v>
      </c>
      <c r="J83" s="72">
        <v>0</v>
      </c>
      <c r="K83" s="49">
        <f t="shared" si="5"/>
        <v>0</v>
      </c>
    </row>
    <row r="84" spans="1:11" s="31" customFormat="1" x14ac:dyDescent="0.25">
      <c r="A84" s="14" t="s">
        <v>242</v>
      </c>
      <c r="B84" s="15" t="s">
        <v>243</v>
      </c>
      <c r="C84" s="15">
        <v>4</v>
      </c>
      <c r="D84" s="17" t="s">
        <v>40</v>
      </c>
      <c r="E84" s="15" t="s">
        <v>29</v>
      </c>
      <c r="F84" s="22"/>
      <c r="G84" s="22"/>
      <c r="H84" s="72">
        <v>0</v>
      </c>
      <c r="I84" s="53">
        <f t="shared" si="4"/>
        <v>0</v>
      </c>
      <c r="J84" s="72">
        <v>0</v>
      </c>
      <c r="K84" s="49">
        <f t="shared" si="5"/>
        <v>0</v>
      </c>
    </row>
    <row r="85" spans="1:11" s="31" customFormat="1" ht="42.75" x14ac:dyDescent="0.25">
      <c r="A85" s="14" t="s">
        <v>244</v>
      </c>
      <c r="B85" s="15" t="s">
        <v>245</v>
      </c>
      <c r="C85" s="15">
        <v>2</v>
      </c>
      <c r="D85" s="17" t="s">
        <v>43</v>
      </c>
      <c r="E85" s="15" t="s">
        <v>5</v>
      </c>
      <c r="F85" s="7" t="s">
        <v>10</v>
      </c>
      <c r="G85" s="15" t="s">
        <v>6</v>
      </c>
      <c r="H85" s="72">
        <v>0</v>
      </c>
      <c r="I85" s="53">
        <f t="shared" si="4"/>
        <v>0</v>
      </c>
      <c r="J85" s="72">
        <v>0</v>
      </c>
      <c r="K85" s="49">
        <f t="shared" si="5"/>
        <v>0</v>
      </c>
    </row>
    <row r="86" spans="1:11" s="31" customFormat="1" ht="30" x14ac:dyDescent="0.25">
      <c r="A86" s="14" t="s">
        <v>246</v>
      </c>
      <c r="B86" s="15" t="s">
        <v>247</v>
      </c>
      <c r="C86" s="16">
        <v>6</v>
      </c>
      <c r="D86" s="17" t="s">
        <v>248</v>
      </c>
      <c r="E86" s="15" t="s">
        <v>5</v>
      </c>
      <c r="F86" s="7" t="s">
        <v>10</v>
      </c>
      <c r="G86" s="15" t="s">
        <v>6</v>
      </c>
      <c r="H86" s="72">
        <v>0</v>
      </c>
      <c r="I86" s="53">
        <f t="shared" si="4"/>
        <v>0</v>
      </c>
      <c r="J86" s="72">
        <v>0</v>
      </c>
      <c r="K86" s="49">
        <f t="shared" si="5"/>
        <v>0</v>
      </c>
    </row>
    <row r="87" spans="1:11" s="31" customFormat="1" x14ac:dyDescent="0.25">
      <c r="A87" s="14" t="s">
        <v>249</v>
      </c>
      <c r="B87" s="15" t="s">
        <v>250</v>
      </c>
      <c r="C87" s="16">
        <v>6</v>
      </c>
      <c r="D87" s="17" t="s">
        <v>40</v>
      </c>
      <c r="E87" s="15" t="s">
        <v>50</v>
      </c>
      <c r="F87" s="22"/>
      <c r="G87" s="15" t="s">
        <v>6</v>
      </c>
      <c r="H87" s="72">
        <v>0</v>
      </c>
      <c r="I87" s="53">
        <f t="shared" si="4"/>
        <v>0</v>
      </c>
      <c r="J87" s="72">
        <v>0</v>
      </c>
      <c r="K87" s="49">
        <f t="shared" si="5"/>
        <v>0</v>
      </c>
    </row>
    <row r="88" spans="1:11" x14ac:dyDescent="0.25">
      <c r="A88" s="18" t="s">
        <v>251</v>
      </c>
      <c r="B88" s="19" t="s">
        <v>252</v>
      </c>
      <c r="C88" s="19">
        <v>2</v>
      </c>
      <c r="D88" s="19" t="s">
        <v>160</v>
      </c>
      <c r="E88" s="19" t="s">
        <v>50</v>
      </c>
      <c r="F88" s="23"/>
      <c r="G88" s="19" t="s">
        <v>6</v>
      </c>
      <c r="H88" s="72">
        <v>0</v>
      </c>
      <c r="I88" s="53">
        <f t="shared" si="4"/>
        <v>0</v>
      </c>
      <c r="J88" s="72">
        <v>0</v>
      </c>
      <c r="K88" s="49">
        <f t="shared" si="5"/>
        <v>0</v>
      </c>
    </row>
    <row r="89" spans="1:11" s="31" customFormat="1" ht="30" x14ac:dyDescent="0.25">
      <c r="A89" s="14" t="s">
        <v>253</v>
      </c>
      <c r="B89" s="15" t="s">
        <v>254</v>
      </c>
      <c r="C89" s="15">
        <v>2</v>
      </c>
      <c r="D89" s="15" t="s">
        <v>255</v>
      </c>
      <c r="E89" s="15" t="s">
        <v>29</v>
      </c>
      <c r="F89" s="22"/>
      <c r="G89" s="22"/>
      <c r="H89" s="72">
        <v>0</v>
      </c>
      <c r="I89" s="53">
        <f t="shared" si="4"/>
        <v>0</v>
      </c>
      <c r="J89" s="72">
        <v>0</v>
      </c>
      <c r="K89" s="49">
        <f t="shared" si="5"/>
        <v>0</v>
      </c>
    </row>
    <row r="90" spans="1:11" s="31" customFormat="1" ht="30" x14ac:dyDescent="0.25">
      <c r="A90" s="14" t="s">
        <v>256</v>
      </c>
      <c r="B90" s="15" t="s">
        <v>257</v>
      </c>
      <c r="C90" s="15">
        <v>4</v>
      </c>
      <c r="D90" s="17" t="s">
        <v>258</v>
      </c>
      <c r="E90" s="15" t="s">
        <v>5</v>
      </c>
      <c r="F90" s="7" t="s">
        <v>10</v>
      </c>
      <c r="G90" s="15" t="s">
        <v>6</v>
      </c>
      <c r="H90" s="72">
        <v>0</v>
      </c>
      <c r="I90" s="53">
        <f t="shared" si="4"/>
        <v>0</v>
      </c>
      <c r="J90" s="72">
        <v>0</v>
      </c>
      <c r="K90" s="49">
        <f t="shared" si="5"/>
        <v>0</v>
      </c>
    </row>
    <row r="91" spans="1:11" s="31" customFormat="1" ht="30" x14ac:dyDescent="0.25">
      <c r="A91" s="14" t="s">
        <v>259</v>
      </c>
      <c r="B91" s="15" t="s">
        <v>260</v>
      </c>
      <c r="C91" s="15">
        <v>12</v>
      </c>
      <c r="D91" s="17" t="s">
        <v>75</v>
      </c>
      <c r="E91" s="15" t="s">
        <v>50</v>
      </c>
      <c r="F91" s="22"/>
      <c r="G91" s="15" t="s">
        <v>6</v>
      </c>
      <c r="H91" s="72">
        <v>0</v>
      </c>
      <c r="I91" s="53">
        <f t="shared" si="4"/>
        <v>0</v>
      </c>
      <c r="J91" s="72">
        <v>0</v>
      </c>
      <c r="K91" s="49">
        <f t="shared" si="5"/>
        <v>0</v>
      </c>
    </row>
    <row r="92" spans="1:11" s="31" customFormat="1" ht="30" x14ac:dyDescent="0.25">
      <c r="A92" s="14" t="s">
        <v>261</v>
      </c>
      <c r="B92" s="15" t="s">
        <v>262</v>
      </c>
      <c r="C92" s="15">
        <v>12</v>
      </c>
      <c r="D92" s="17" t="s">
        <v>75</v>
      </c>
      <c r="E92" s="15" t="s">
        <v>29</v>
      </c>
      <c r="F92" s="22"/>
      <c r="G92" s="22"/>
      <c r="H92" s="72">
        <v>0</v>
      </c>
      <c r="I92" s="53">
        <f t="shared" si="4"/>
        <v>0</v>
      </c>
      <c r="J92" s="72">
        <v>0</v>
      </c>
      <c r="K92" s="49">
        <f t="shared" si="5"/>
        <v>0</v>
      </c>
    </row>
    <row r="93" spans="1:11" s="31" customFormat="1" ht="30" x14ac:dyDescent="0.25">
      <c r="A93" s="14" t="s">
        <v>263</v>
      </c>
      <c r="B93" s="15" t="s">
        <v>264</v>
      </c>
      <c r="C93" s="15">
        <v>4</v>
      </c>
      <c r="D93" s="17" t="s">
        <v>46</v>
      </c>
      <c r="E93" s="15" t="s">
        <v>50</v>
      </c>
      <c r="F93" s="22"/>
      <c r="G93" s="15" t="s">
        <v>6</v>
      </c>
      <c r="H93" s="72">
        <v>0</v>
      </c>
      <c r="I93" s="53">
        <f t="shared" si="4"/>
        <v>0</v>
      </c>
      <c r="J93" s="72">
        <v>0</v>
      </c>
      <c r="K93" s="49">
        <f t="shared" si="5"/>
        <v>0</v>
      </c>
    </row>
    <row r="94" spans="1:11" x14ac:dyDescent="0.25">
      <c r="A94" s="18" t="s">
        <v>265</v>
      </c>
      <c r="B94" s="19" t="s">
        <v>266</v>
      </c>
      <c r="C94" s="19">
        <v>4</v>
      </c>
      <c r="D94" s="19" t="s">
        <v>160</v>
      </c>
      <c r="E94" s="19" t="s">
        <v>5</v>
      </c>
      <c r="F94" s="13" t="s">
        <v>10</v>
      </c>
      <c r="G94" s="19" t="s">
        <v>6</v>
      </c>
      <c r="H94" s="72">
        <v>0</v>
      </c>
      <c r="I94" s="53">
        <f t="shared" si="4"/>
        <v>0</v>
      </c>
      <c r="J94" s="72">
        <v>0</v>
      </c>
      <c r="K94" s="49">
        <f t="shared" si="5"/>
        <v>0</v>
      </c>
    </row>
    <row r="95" spans="1:11" ht="42.75" x14ac:dyDescent="0.25">
      <c r="A95" s="18" t="s">
        <v>267</v>
      </c>
      <c r="B95" s="19" t="s">
        <v>268</v>
      </c>
      <c r="C95" s="19">
        <v>4</v>
      </c>
      <c r="D95" s="19" t="s">
        <v>269</v>
      </c>
      <c r="E95" s="19" t="s">
        <v>50</v>
      </c>
      <c r="F95" s="23"/>
      <c r="G95" s="19" t="s">
        <v>6</v>
      </c>
      <c r="H95" s="72">
        <v>0</v>
      </c>
      <c r="I95" s="53">
        <f t="shared" si="4"/>
        <v>0</v>
      </c>
      <c r="J95" s="72">
        <v>0</v>
      </c>
      <c r="K95" s="49">
        <f t="shared" si="5"/>
        <v>0</v>
      </c>
    </row>
    <row r="96" spans="1:11" ht="30" x14ac:dyDescent="0.25">
      <c r="A96" s="18" t="s">
        <v>270</v>
      </c>
      <c r="B96" s="19" t="s">
        <v>271</v>
      </c>
      <c r="C96" s="19">
        <v>2</v>
      </c>
      <c r="D96" s="19" t="s">
        <v>272</v>
      </c>
      <c r="E96" s="19" t="s">
        <v>5</v>
      </c>
      <c r="F96" s="13" t="s">
        <v>10</v>
      </c>
      <c r="G96" s="19" t="s">
        <v>6</v>
      </c>
      <c r="H96" s="72">
        <v>0</v>
      </c>
      <c r="I96" s="53">
        <f t="shared" si="4"/>
        <v>0</v>
      </c>
      <c r="J96" s="72">
        <v>0</v>
      </c>
      <c r="K96" s="49">
        <f t="shared" si="5"/>
        <v>0</v>
      </c>
    </row>
    <row r="97" spans="1:11" x14ac:dyDescent="0.25">
      <c r="A97" s="18" t="s">
        <v>273</v>
      </c>
      <c r="B97" s="19" t="s">
        <v>274</v>
      </c>
      <c r="C97" s="19">
        <v>4</v>
      </c>
      <c r="D97" s="19" t="s">
        <v>275</v>
      </c>
      <c r="E97" s="19" t="s">
        <v>50</v>
      </c>
      <c r="F97" s="23"/>
      <c r="G97" s="19" t="s">
        <v>6</v>
      </c>
      <c r="H97" s="72">
        <v>0</v>
      </c>
      <c r="I97" s="53">
        <f t="shared" si="4"/>
        <v>0</v>
      </c>
      <c r="J97" s="72">
        <v>0</v>
      </c>
      <c r="K97" s="49">
        <f t="shared" si="5"/>
        <v>0</v>
      </c>
    </row>
    <row r="98" spans="1:11" x14ac:dyDescent="0.25">
      <c r="A98" s="18" t="s">
        <v>276</v>
      </c>
      <c r="B98" s="19" t="s">
        <v>296</v>
      </c>
      <c r="C98" s="19">
        <v>22</v>
      </c>
      <c r="D98" s="19" t="s">
        <v>277</v>
      </c>
      <c r="E98" s="19" t="s">
        <v>50</v>
      </c>
      <c r="F98" s="23"/>
      <c r="G98" s="19" t="s">
        <v>6</v>
      </c>
      <c r="H98" s="72">
        <v>0</v>
      </c>
      <c r="I98" s="53">
        <f t="shared" si="4"/>
        <v>0</v>
      </c>
      <c r="J98" s="72">
        <v>0</v>
      </c>
      <c r="K98" s="49">
        <f t="shared" si="5"/>
        <v>0</v>
      </c>
    </row>
    <row r="99" spans="1:11" s="31" customFormat="1" ht="30" x14ac:dyDescent="0.25">
      <c r="A99" s="14" t="s">
        <v>278</v>
      </c>
      <c r="B99" s="15" t="s">
        <v>279</v>
      </c>
      <c r="C99" s="15">
        <v>2</v>
      </c>
      <c r="D99" s="17" t="s">
        <v>280</v>
      </c>
      <c r="E99" s="15" t="s">
        <v>5</v>
      </c>
      <c r="F99" s="7" t="s">
        <v>10</v>
      </c>
      <c r="G99" s="15" t="s">
        <v>6</v>
      </c>
      <c r="H99" s="72">
        <v>0</v>
      </c>
      <c r="I99" s="53">
        <f t="shared" si="4"/>
        <v>0</v>
      </c>
      <c r="J99" s="72">
        <v>0</v>
      </c>
      <c r="K99" s="49">
        <f t="shared" si="5"/>
        <v>0</v>
      </c>
    </row>
    <row r="100" spans="1:11" ht="28.5" x14ac:dyDescent="0.25">
      <c r="A100" s="18" t="s">
        <v>281</v>
      </c>
      <c r="B100" s="19" t="s">
        <v>282</v>
      </c>
      <c r="C100" s="19">
        <v>4</v>
      </c>
      <c r="D100" s="19" t="s">
        <v>283</v>
      </c>
      <c r="E100" s="19" t="s">
        <v>5</v>
      </c>
      <c r="F100" s="13" t="s">
        <v>10</v>
      </c>
      <c r="G100" s="19" t="s">
        <v>6</v>
      </c>
      <c r="H100" s="72">
        <v>0</v>
      </c>
      <c r="I100" s="53">
        <f t="shared" ref="I100:I131" si="6">H100*C100</f>
        <v>0</v>
      </c>
      <c r="J100" s="72">
        <v>0</v>
      </c>
      <c r="K100" s="49">
        <f t="shared" ref="K100:K131" si="7">J100*C100</f>
        <v>0</v>
      </c>
    </row>
    <row r="101" spans="1:11" s="31" customFormat="1" ht="30" x14ac:dyDescent="0.25">
      <c r="A101" s="14" t="s">
        <v>284</v>
      </c>
      <c r="B101" s="15" t="s">
        <v>285</v>
      </c>
      <c r="C101" s="15">
        <v>1</v>
      </c>
      <c r="D101" s="17" t="s">
        <v>286</v>
      </c>
      <c r="E101" s="15" t="s">
        <v>5</v>
      </c>
      <c r="F101" s="7" t="s">
        <v>10</v>
      </c>
      <c r="G101" s="15" t="s">
        <v>6</v>
      </c>
      <c r="H101" s="72">
        <v>0</v>
      </c>
      <c r="I101" s="53">
        <f t="shared" si="6"/>
        <v>0</v>
      </c>
      <c r="J101" s="72">
        <v>0</v>
      </c>
      <c r="K101" s="49">
        <f t="shared" si="7"/>
        <v>0</v>
      </c>
    </row>
    <row r="102" spans="1:11" s="31" customFormat="1" x14ac:dyDescent="0.25">
      <c r="A102" s="14" t="s">
        <v>287</v>
      </c>
      <c r="B102" s="15" t="s">
        <v>288</v>
      </c>
      <c r="C102" s="15">
        <v>4</v>
      </c>
      <c r="D102" s="17" t="s">
        <v>58</v>
      </c>
      <c r="E102" s="15" t="s">
        <v>29</v>
      </c>
      <c r="F102" s="22"/>
      <c r="G102" s="22"/>
      <c r="H102" s="72">
        <v>0</v>
      </c>
      <c r="I102" s="53">
        <f t="shared" si="6"/>
        <v>0</v>
      </c>
      <c r="J102" s="72">
        <v>0</v>
      </c>
      <c r="K102" s="49">
        <f t="shared" si="7"/>
        <v>0</v>
      </c>
    </row>
    <row r="103" spans="1:11" x14ac:dyDescent="0.25">
      <c r="A103" s="18" t="s">
        <v>289</v>
      </c>
      <c r="B103" s="19" t="s">
        <v>290</v>
      </c>
      <c r="C103" s="19">
        <v>12</v>
      </c>
      <c r="D103" s="19" t="s">
        <v>291</v>
      </c>
      <c r="E103" s="19" t="s">
        <v>5</v>
      </c>
      <c r="F103" s="13" t="s">
        <v>10</v>
      </c>
      <c r="G103" s="19" t="s">
        <v>6</v>
      </c>
      <c r="H103" s="72">
        <v>0</v>
      </c>
      <c r="I103" s="53">
        <f t="shared" si="6"/>
        <v>0</v>
      </c>
      <c r="J103" s="72">
        <v>0</v>
      </c>
      <c r="K103" s="49">
        <f t="shared" si="7"/>
        <v>0</v>
      </c>
    </row>
    <row r="104" spans="1:11" s="31" customFormat="1" x14ac:dyDescent="0.25">
      <c r="A104" s="14" t="s">
        <v>292</v>
      </c>
      <c r="B104" s="15" t="s">
        <v>293</v>
      </c>
      <c r="C104" s="16">
        <v>3</v>
      </c>
      <c r="D104" s="17" t="s">
        <v>294</v>
      </c>
      <c r="E104" s="15" t="s">
        <v>50</v>
      </c>
      <c r="F104" s="22"/>
      <c r="G104" s="15" t="s">
        <v>6</v>
      </c>
      <c r="H104" s="72">
        <v>0</v>
      </c>
      <c r="I104" s="53">
        <f t="shared" si="6"/>
        <v>0</v>
      </c>
      <c r="J104" s="72">
        <v>0</v>
      </c>
      <c r="K104" s="49">
        <f t="shared" si="7"/>
        <v>0</v>
      </c>
    </row>
    <row r="105" spans="1:11" s="31" customFormat="1" ht="57" x14ac:dyDescent="0.25">
      <c r="A105" s="14" t="s">
        <v>295</v>
      </c>
      <c r="B105" s="16" t="s">
        <v>296</v>
      </c>
      <c r="C105" s="15"/>
      <c r="D105" s="15" t="s">
        <v>46</v>
      </c>
      <c r="E105" s="15" t="s">
        <v>29</v>
      </c>
      <c r="F105" s="22"/>
      <c r="G105" s="22"/>
      <c r="H105" s="72">
        <v>0</v>
      </c>
      <c r="I105" s="53">
        <f t="shared" si="6"/>
        <v>0</v>
      </c>
      <c r="J105" s="72">
        <v>0</v>
      </c>
      <c r="K105" s="49">
        <f t="shared" si="7"/>
        <v>0</v>
      </c>
    </row>
    <row r="106" spans="1:11" s="31" customFormat="1" ht="30" x14ac:dyDescent="0.25">
      <c r="A106" s="14" t="s">
        <v>297</v>
      </c>
      <c r="B106" s="15" t="s">
        <v>298</v>
      </c>
      <c r="C106" s="16">
        <v>6</v>
      </c>
      <c r="D106" s="17" t="s">
        <v>299</v>
      </c>
      <c r="E106" s="15" t="s">
        <v>5</v>
      </c>
      <c r="F106" s="7" t="s">
        <v>10</v>
      </c>
      <c r="G106" s="15" t="s">
        <v>6</v>
      </c>
      <c r="H106" s="72">
        <v>0</v>
      </c>
      <c r="I106" s="53">
        <f t="shared" si="6"/>
        <v>0</v>
      </c>
      <c r="J106" s="72">
        <v>0</v>
      </c>
      <c r="K106" s="49">
        <f t="shared" si="7"/>
        <v>0</v>
      </c>
    </row>
    <row r="107" spans="1:11" s="31" customFormat="1" ht="30" x14ac:dyDescent="0.25">
      <c r="A107" s="14" t="s">
        <v>300</v>
      </c>
      <c r="B107" s="15" t="s">
        <v>301</v>
      </c>
      <c r="C107" s="16">
        <v>3</v>
      </c>
      <c r="D107" s="17" t="s">
        <v>46</v>
      </c>
      <c r="E107" s="15" t="s">
        <v>50</v>
      </c>
      <c r="F107" s="22"/>
      <c r="G107" s="15" t="s">
        <v>6</v>
      </c>
      <c r="H107" s="72">
        <v>0</v>
      </c>
      <c r="I107" s="53">
        <f t="shared" si="6"/>
        <v>0</v>
      </c>
      <c r="J107" s="72">
        <v>0</v>
      </c>
      <c r="K107" s="49">
        <f t="shared" si="7"/>
        <v>0</v>
      </c>
    </row>
    <row r="108" spans="1:11" s="31" customFormat="1" ht="30" x14ac:dyDescent="0.25">
      <c r="A108" s="14" t="s">
        <v>302</v>
      </c>
      <c r="B108" s="15" t="s">
        <v>9</v>
      </c>
      <c r="C108" s="15">
        <v>4</v>
      </c>
      <c r="D108" s="17" t="s">
        <v>141</v>
      </c>
      <c r="E108" s="15" t="s">
        <v>5</v>
      </c>
      <c r="F108" s="7" t="s">
        <v>10</v>
      </c>
      <c r="G108" s="15" t="s">
        <v>6</v>
      </c>
      <c r="H108" s="72">
        <v>0</v>
      </c>
      <c r="I108" s="53">
        <f t="shared" si="6"/>
        <v>0</v>
      </c>
      <c r="J108" s="72">
        <v>0</v>
      </c>
      <c r="K108" s="49">
        <f t="shared" si="7"/>
        <v>0</v>
      </c>
    </row>
    <row r="109" spans="1:11" s="31" customFormat="1" ht="30" x14ac:dyDescent="0.25">
      <c r="A109" s="14" t="s">
        <v>303</v>
      </c>
      <c r="B109" s="15" t="s">
        <v>304</v>
      </c>
      <c r="C109" s="16">
        <v>3</v>
      </c>
      <c r="D109" s="17" t="s">
        <v>305</v>
      </c>
      <c r="E109" s="15" t="s">
        <v>50</v>
      </c>
      <c r="F109" s="22"/>
      <c r="G109" s="15" t="s">
        <v>6</v>
      </c>
      <c r="H109" s="72">
        <v>0</v>
      </c>
      <c r="I109" s="53">
        <f t="shared" si="6"/>
        <v>0</v>
      </c>
      <c r="J109" s="72">
        <v>0</v>
      </c>
      <c r="K109" s="49">
        <f t="shared" si="7"/>
        <v>0</v>
      </c>
    </row>
    <row r="110" spans="1:11" s="31" customFormat="1" ht="30" x14ac:dyDescent="0.25">
      <c r="A110" s="14" t="s">
        <v>306</v>
      </c>
      <c r="B110" s="15" t="s">
        <v>307</v>
      </c>
      <c r="C110" s="16">
        <v>3</v>
      </c>
      <c r="D110" s="17" t="s">
        <v>46</v>
      </c>
      <c r="E110" s="15" t="s">
        <v>50</v>
      </c>
      <c r="F110" s="22"/>
      <c r="G110" s="15" t="s">
        <v>6</v>
      </c>
      <c r="H110" s="72">
        <v>0</v>
      </c>
      <c r="I110" s="53">
        <f t="shared" si="6"/>
        <v>0</v>
      </c>
      <c r="J110" s="72">
        <v>0</v>
      </c>
      <c r="K110" s="49">
        <f t="shared" si="7"/>
        <v>0</v>
      </c>
    </row>
    <row r="111" spans="1:11" s="31" customFormat="1" ht="28.5" x14ac:dyDescent="0.25">
      <c r="A111" s="14" t="s">
        <v>308</v>
      </c>
      <c r="B111" s="15" t="s">
        <v>309</v>
      </c>
      <c r="C111" s="15">
        <v>12</v>
      </c>
      <c r="D111" s="17" t="s">
        <v>310</v>
      </c>
      <c r="E111" s="15" t="s">
        <v>5</v>
      </c>
      <c r="F111" s="7" t="s">
        <v>10</v>
      </c>
      <c r="G111" s="15" t="s">
        <v>6</v>
      </c>
      <c r="H111" s="72">
        <v>0</v>
      </c>
      <c r="I111" s="53">
        <f t="shared" si="6"/>
        <v>0</v>
      </c>
      <c r="J111" s="72">
        <v>0</v>
      </c>
      <c r="K111" s="49">
        <f t="shared" si="7"/>
        <v>0</v>
      </c>
    </row>
    <row r="112" spans="1:11" s="31" customFormat="1" x14ac:dyDescent="0.25">
      <c r="A112" s="14" t="s">
        <v>311</v>
      </c>
      <c r="B112" s="15" t="s">
        <v>312</v>
      </c>
      <c r="C112" s="16">
        <v>1</v>
      </c>
      <c r="D112" s="17" t="s">
        <v>313</v>
      </c>
      <c r="E112" s="15" t="s">
        <v>5</v>
      </c>
      <c r="F112" s="7" t="s">
        <v>10</v>
      </c>
      <c r="G112" s="15" t="s">
        <v>6</v>
      </c>
      <c r="H112" s="72">
        <v>0</v>
      </c>
      <c r="I112" s="53">
        <f t="shared" si="6"/>
        <v>0</v>
      </c>
      <c r="J112" s="72">
        <v>0</v>
      </c>
      <c r="K112" s="49">
        <f t="shared" si="7"/>
        <v>0</v>
      </c>
    </row>
    <row r="113" spans="1:11" ht="42.75" x14ac:dyDescent="0.25">
      <c r="A113" s="18" t="s">
        <v>314</v>
      </c>
      <c r="B113" s="19" t="s">
        <v>315</v>
      </c>
      <c r="C113" s="19">
        <v>1</v>
      </c>
      <c r="D113" s="19" t="s">
        <v>316</v>
      </c>
      <c r="E113" s="19" t="s">
        <v>5</v>
      </c>
      <c r="F113" s="13" t="s">
        <v>10</v>
      </c>
      <c r="G113" s="19" t="s">
        <v>6</v>
      </c>
      <c r="H113" s="72">
        <v>0</v>
      </c>
      <c r="I113" s="53">
        <f t="shared" si="6"/>
        <v>0</v>
      </c>
      <c r="J113" s="72">
        <v>0</v>
      </c>
      <c r="K113" s="49">
        <f t="shared" si="7"/>
        <v>0</v>
      </c>
    </row>
    <row r="114" spans="1:11" ht="42.75" x14ac:dyDescent="0.25">
      <c r="A114" s="18" t="s">
        <v>317</v>
      </c>
      <c r="B114" s="19" t="s">
        <v>318</v>
      </c>
      <c r="C114" s="19">
        <v>1</v>
      </c>
      <c r="D114" s="19" t="s">
        <v>316</v>
      </c>
      <c r="E114" s="19" t="s">
        <v>5</v>
      </c>
      <c r="F114" s="13" t="s">
        <v>10</v>
      </c>
      <c r="G114" s="19" t="s">
        <v>6</v>
      </c>
      <c r="H114" s="72">
        <v>0</v>
      </c>
      <c r="I114" s="53">
        <f t="shared" si="6"/>
        <v>0</v>
      </c>
      <c r="J114" s="72">
        <v>0</v>
      </c>
      <c r="K114" s="49">
        <f t="shared" si="7"/>
        <v>0</v>
      </c>
    </row>
    <row r="115" spans="1:11" ht="28.5" x14ac:dyDescent="0.25">
      <c r="A115" s="18" t="s">
        <v>319</v>
      </c>
      <c r="B115" s="19" t="s">
        <v>320</v>
      </c>
      <c r="C115" s="19">
        <v>2</v>
      </c>
      <c r="D115" s="19" t="s">
        <v>168</v>
      </c>
      <c r="E115" s="19" t="s">
        <v>5</v>
      </c>
      <c r="F115" s="13" t="s">
        <v>10</v>
      </c>
      <c r="G115" s="19" t="s">
        <v>6</v>
      </c>
      <c r="H115" s="72">
        <v>0</v>
      </c>
      <c r="I115" s="53">
        <f t="shared" si="6"/>
        <v>0</v>
      </c>
      <c r="J115" s="72">
        <v>0</v>
      </c>
      <c r="K115" s="49">
        <f t="shared" si="7"/>
        <v>0</v>
      </c>
    </row>
    <row r="116" spans="1:11" ht="28.5" x14ac:dyDescent="0.25">
      <c r="A116" s="18" t="s">
        <v>321</v>
      </c>
      <c r="B116" s="19" t="s">
        <v>322</v>
      </c>
      <c r="C116" s="19">
        <v>4</v>
      </c>
      <c r="D116" s="19" t="s">
        <v>323</v>
      </c>
      <c r="E116" s="19" t="s">
        <v>5</v>
      </c>
      <c r="F116" s="13" t="s">
        <v>10</v>
      </c>
      <c r="G116" s="19" t="s">
        <v>6</v>
      </c>
      <c r="H116" s="72">
        <v>0</v>
      </c>
      <c r="I116" s="53">
        <f t="shared" si="6"/>
        <v>0</v>
      </c>
      <c r="J116" s="72">
        <v>0</v>
      </c>
      <c r="K116" s="49">
        <f t="shared" si="7"/>
        <v>0</v>
      </c>
    </row>
    <row r="117" spans="1:11" ht="30" x14ac:dyDescent="0.25">
      <c r="A117" s="18" t="s">
        <v>324</v>
      </c>
      <c r="B117" s="19" t="s">
        <v>325</v>
      </c>
      <c r="C117" s="19">
        <v>4</v>
      </c>
      <c r="D117" s="19" t="s">
        <v>326</v>
      </c>
      <c r="E117" s="19" t="s">
        <v>5</v>
      </c>
      <c r="F117" s="13" t="s">
        <v>10</v>
      </c>
      <c r="G117" s="19" t="s">
        <v>6</v>
      </c>
      <c r="H117" s="72">
        <v>0</v>
      </c>
      <c r="I117" s="53">
        <f t="shared" si="6"/>
        <v>0</v>
      </c>
      <c r="J117" s="72">
        <v>0</v>
      </c>
      <c r="K117" s="49">
        <f t="shared" si="7"/>
        <v>0</v>
      </c>
    </row>
    <row r="118" spans="1:11" s="31" customFormat="1" ht="30" x14ac:dyDescent="0.25">
      <c r="A118" s="14" t="s">
        <v>327</v>
      </c>
      <c r="B118" s="15" t="s">
        <v>328</v>
      </c>
      <c r="C118" s="15">
        <v>4</v>
      </c>
      <c r="D118" s="17" t="s">
        <v>329</v>
      </c>
      <c r="E118" s="15" t="s">
        <v>50</v>
      </c>
      <c r="F118" s="22"/>
      <c r="G118" s="15" t="s">
        <v>6</v>
      </c>
      <c r="H118" s="72">
        <v>0</v>
      </c>
      <c r="I118" s="53">
        <f t="shared" si="6"/>
        <v>0</v>
      </c>
      <c r="J118" s="72">
        <v>0</v>
      </c>
      <c r="K118" s="49">
        <f t="shared" si="7"/>
        <v>0</v>
      </c>
    </row>
    <row r="119" spans="1:11" s="31" customFormat="1" ht="30" x14ac:dyDescent="0.25">
      <c r="A119" s="14" t="s">
        <v>330</v>
      </c>
      <c r="B119" s="15" t="s">
        <v>331</v>
      </c>
      <c r="C119" s="16">
        <v>6</v>
      </c>
      <c r="D119" s="17" t="s">
        <v>332</v>
      </c>
      <c r="E119" s="15" t="s">
        <v>50</v>
      </c>
      <c r="F119" s="22"/>
      <c r="G119" s="15" t="s">
        <v>6</v>
      </c>
      <c r="H119" s="72">
        <v>0</v>
      </c>
      <c r="I119" s="53">
        <f t="shared" si="6"/>
        <v>0</v>
      </c>
      <c r="J119" s="72">
        <v>0</v>
      </c>
      <c r="K119" s="49">
        <f t="shared" si="7"/>
        <v>0</v>
      </c>
    </row>
    <row r="120" spans="1:11" x14ac:dyDescent="0.25">
      <c r="A120" s="83"/>
      <c r="B120" s="84"/>
      <c r="C120" s="84"/>
      <c r="D120" s="84"/>
      <c r="E120" s="84"/>
      <c r="F120" s="84"/>
      <c r="G120" s="84"/>
      <c r="I120" s="53" t="e">
        <f>SUM(I4:I119)</f>
        <v>#VALUE!</v>
      </c>
      <c r="J120" s="55"/>
      <c r="K120" s="49" t="e">
        <f>SUM(K4:K119)</f>
        <v>#VALUE!</v>
      </c>
    </row>
    <row r="121" spans="1:11" x14ac:dyDescent="0.25">
      <c r="A121" s="85" t="s">
        <v>717</v>
      </c>
      <c r="B121" s="84"/>
      <c r="C121" s="84"/>
      <c r="D121" s="84"/>
      <c r="E121" s="84"/>
      <c r="F121" s="84"/>
      <c r="G121" s="84"/>
      <c r="I121" s="59"/>
      <c r="J121" s="55"/>
      <c r="K121" s="50" t="e">
        <f>SUM(I120:K120)</f>
        <v>#VALUE!</v>
      </c>
    </row>
    <row r="122" spans="1:11" x14ac:dyDescent="0.25">
      <c r="H122" s="56"/>
      <c r="I122" s="57"/>
      <c r="J122" s="58"/>
    </row>
    <row r="123" spans="1:11" x14ac:dyDescent="0.25">
      <c r="H123" s="56"/>
      <c r="I123" s="57"/>
      <c r="J123" s="58"/>
    </row>
    <row r="124" spans="1:11" x14ac:dyDescent="0.25">
      <c r="H124" s="56"/>
      <c r="I124" s="57"/>
      <c r="J124" s="58"/>
    </row>
    <row r="125" spans="1:11" x14ac:dyDescent="0.25">
      <c r="H125" s="56"/>
      <c r="I125" s="57"/>
      <c r="J125" s="58"/>
    </row>
    <row r="126" spans="1:11" x14ac:dyDescent="0.25">
      <c r="H126" s="56"/>
      <c r="I126" s="57"/>
      <c r="J126" s="58"/>
    </row>
    <row r="127" spans="1:11" x14ac:dyDescent="0.25">
      <c r="H127" s="56"/>
      <c r="I127" s="57"/>
      <c r="J127" s="58"/>
    </row>
    <row r="128" spans="1:11" x14ac:dyDescent="0.25">
      <c r="H128" s="56"/>
      <c r="I128" s="57"/>
      <c r="J128" s="58"/>
    </row>
    <row r="129" spans="8:10" x14ac:dyDescent="0.25">
      <c r="H129" s="56"/>
      <c r="I129" s="57"/>
      <c r="J129" s="58"/>
    </row>
    <row r="130" spans="8:10" x14ac:dyDescent="0.25">
      <c r="H130" s="56"/>
      <c r="I130" s="57"/>
      <c r="J130" s="58"/>
    </row>
    <row r="131" spans="8:10" x14ac:dyDescent="0.25">
      <c r="H131" s="56"/>
      <c r="I131" s="57"/>
      <c r="J131" s="58"/>
    </row>
    <row r="132" spans="8:10" x14ac:dyDescent="0.25">
      <c r="H132" s="56"/>
      <c r="I132" s="57"/>
      <c r="J132" s="58"/>
    </row>
    <row r="133" spans="8:10" x14ac:dyDescent="0.25">
      <c r="H133" s="56"/>
      <c r="I133" s="57"/>
      <c r="J133" s="58"/>
    </row>
    <row r="134" spans="8:10" x14ac:dyDescent="0.25">
      <c r="H134" s="56"/>
      <c r="I134" s="57"/>
      <c r="J134" s="58"/>
    </row>
    <row r="135" spans="8:10" x14ac:dyDescent="0.25">
      <c r="H135" s="56"/>
      <c r="I135" s="57"/>
      <c r="J135" s="58"/>
    </row>
    <row r="136" spans="8:10" x14ac:dyDescent="0.25">
      <c r="H136" s="56"/>
      <c r="I136" s="57"/>
      <c r="J136" s="58"/>
    </row>
    <row r="137" spans="8:10" x14ac:dyDescent="0.25">
      <c r="H137" s="56"/>
      <c r="I137" s="57"/>
      <c r="J137" s="58"/>
    </row>
    <row r="138" spans="8:10" x14ac:dyDescent="0.25">
      <c r="H138" s="56"/>
      <c r="I138" s="57"/>
      <c r="J138" s="58"/>
    </row>
    <row r="139" spans="8:10" x14ac:dyDescent="0.25">
      <c r="H139" s="56"/>
      <c r="I139" s="57"/>
      <c r="J139" s="58"/>
    </row>
    <row r="140" spans="8:10" x14ac:dyDescent="0.25">
      <c r="H140" s="56"/>
      <c r="I140" s="57"/>
      <c r="J140" s="58"/>
    </row>
    <row r="141" spans="8:10" x14ac:dyDescent="0.25">
      <c r="H141" s="56"/>
      <c r="I141" s="57"/>
      <c r="J141" s="58"/>
    </row>
    <row r="142" spans="8:10" x14ac:dyDescent="0.25">
      <c r="H142" s="56"/>
      <c r="I142" s="57"/>
      <c r="J142" s="58"/>
    </row>
    <row r="143" spans="8:10" x14ac:dyDescent="0.25">
      <c r="H143" s="56"/>
      <c r="I143" s="57"/>
      <c r="J143" s="58"/>
    </row>
    <row r="144" spans="8:10" x14ac:dyDescent="0.25">
      <c r="H144" s="56"/>
      <c r="I144" s="57"/>
      <c r="J144" s="58"/>
    </row>
    <row r="145" spans="8:10" x14ac:dyDescent="0.25">
      <c r="H145" s="56"/>
      <c r="I145" s="57"/>
      <c r="J145" s="58"/>
    </row>
    <row r="146" spans="8:10" x14ac:dyDescent="0.25">
      <c r="H146" s="56"/>
      <c r="I146" s="57"/>
      <c r="J146" s="58"/>
    </row>
    <row r="147" spans="8:10" x14ac:dyDescent="0.25">
      <c r="H147" s="56"/>
      <c r="I147" s="57"/>
      <c r="J147" s="58"/>
    </row>
    <row r="148" spans="8:10" x14ac:dyDescent="0.25">
      <c r="H148" s="56"/>
      <c r="I148" s="57"/>
      <c r="J148" s="58"/>
    </row>
    <row r="149" spans="8:10" x14ac:dyDescent="0.25">
      <c r="H149" s="56"/>
      <c r="I149" s="57"/>
      <c r="J149" s="58"/>
    </row>
    <row r="150" spans="8:10" x14ac:dyDescent="0.25">
      <c r="H150" s="56"/>
      <c r="I150" s="57"/>
      <c r="J150" s="58"/>
    </row>
    <row r="151" spans="8:10" x14ac:dyDescent="0.25">
      <c r="H151" s="56"/>
      <c r="I151" s="57"/>
      <c r="J151" s="58"/>
    </row>
    <row r="152" spans="8:10" x14ac:dyDescent="0.25">
      <c r="H152" s="56"/>
      <c r="I152" s="57"/>
      <c r="J152" s="58"/>
    </row>
    <row r="153" spans="8:10" x14ac:dyDescent="0.25">
      <c r="H153" s="56"/>
      <c r="I153" s="57"/>
      <c r="J153" s="58"/>
    </row>
    <row r="154" spans="8:10" x14ac:dyDescent="0.25">
      <c r="H154" s="56"/>
      <c r="I154" s="57"/>
      <c r="J154" s="58"/>
    </row>
    <row r="155" spans="8:10" x14ac:dyDescent="0.25">
      <c r="H155" s="56"/>
      <c r="I155" s="57"/>
      <c r="J155" s="58"/>
    </row>
    <row r="156" spans="8:10" x14ac:dyDescent="0.25">
      <c r="H156" s="56"/>
      <c r="I156" s="57"/>
      <c r="J156" s="58"/>
    </row>
    <row r="157" spans="8:10" x14ac:dyDescent="0.25">
      <c r="H157" s="56"/>
      <c r="I157" s="57"/>
      <c r="J157" s="58"/>
    </row>
    <row r="158" spans="8:10" x14ac:dyDescent="0.25">
      <c r="H158" s="56"/>
      <c r="I158" s="57"/>
      <c r="J158" s="58"/>
    </row>
    <row r="159" spans="8:10" x14ac:dyDescent="0.25">
      <c r="H159" s="56"/>
      <c r="I159" s="57"/>
      <c r="J159" s="58"/>
    </row>
    <row r="160" spans="8:10" x14ac:dyDescent="0.25">
      <c r="H160" s="56"/>
      <c r="I160" s="57"/>
      <c r="J160" s="58"/>
    </row>
    <row r="161" spans="8:10" x14ac:dyDescent="0.25">
      <c r="H161" s="56"/>
      <c r="I161" s="57"/>
      <c r="J161" s="58"/>
    </row>
    <row r="162" spans="8:10" x14ac:dyDescent="0.25">
      <c r="H162" s="56"/>
      <c r="I162" s="57"/>
      <c r="J162" s="58"/>
    </row>
    <row r="163" spans="8:10" x14ac:dyDescent="0.25">
      <c r="H163" s="56"/>
      <c r="I163" s="57"/>
      <c r="J163" s="58"/>
    </row>
    <row r="164" spans="8:10" x14ac:dyDescent="0.25">
      <c r="H164" s="56"/>
      <c r="I164" s="57"/>
      <c r="J164" s="58"/>
    </row>
    <row r="165" spans="8:10" x14ac:dyDescent="0.25">
      <c r="H165" s="56"/>
      <c r="I165" s="57"/>
      <c r="J165" s="58"/>
    </row>
    <row r="166" spans="8:10" x14ac:dyDescent="0.25">
      <c r="H166" s="56"/>
      <c r="I166" s="57"/>
      <c r="J166" s="58"/>
    </row>
    <row r="167" spans="8:10" x14ac:dyDescent="0.25">
      <c r="H167" s="56"/>
      <c r="I167" s="57"/>
      <c r="J167" s="58"/>
    </row>
    <row r="168" spans="8:10" x14ac:dyDescent="0.25">
      <c r="H168" s="56"/>
      <c r="I168" s="57"/>
      <c r="J168" s="58"/>
    </row>
    <row r="169" spans="8:10" x14ac:dyDescent="0.25">
      <c r="H169" s="56"/>
      <c r="I169" s="57"/>
      <c r="J169" s="58"/>
    </row>
    <row r="170" spans="8:10" x14ac:dyDescent="0.25">
      <c r="H170" s="56"/>
      <c r="I170" s="57"/>
      <c r="J170" s="58"/>
    </row>
    <row r="171" spans="8:10" x14ac:dyDescent="0.25">
      <c r="H171" s="56"/>
      <c r="I171" s="57"/>
      <c r="J171" s="58"/>
    </row>
    <row r="172" spans="8:10" x14ac:dyDescent="0.25">
      <c r="H172" s="56"/>
      <c r="I172" s="57"/>
      <c r="J172" s="58"/>
    </row>
    <row r="173" spans="8:10" x14ac:dyDescent="0.25">
      <c r="H173" s="56"/>
      <c r="I173" s="57"/>
      <c r="J173" s="58"/>
    </row>
    <row r="174" spans="8:10" x14ac:dyDescent="0.25">
      <c r="H174" s="56"/>
      <c r="I174" s="57"/>
      <c r="J174" s="58"/>
    </row>
    <row r="175" spans="8:10" x14ac:dyDescent="0.25">
      <c r="H175" s="56"/>
      <c r="I175" s="57"/>
      <c r="J175" s="58"/>
    </row>
    <row r="176" spans="8:10" x14ac:dyDescent="0.25">
      <c r="H176" s="56"/>
      <c r="I176" s="57"/>
      <c r="J176" s="58"/>
    </row>
    <row r="177" spans="8:10" x14ac:dyDescent="0.25">
      <c r="H177" s="56"/>
      <c r="I177" s="57"/>
      <c r="J177" s="58"/>
    </row>
    <row r="178" spans="8:10" x14ac:dyDescent="0.25">
      <c r="H178" s="56"/>
      <c r="I178" s="57"/>
      <c r="J178" s="58"/>
    </row>
    <row r="179" spans="8:10" x14ac:dyDescent="0.25">
      <c r="H179" s="56"/>
      <c r="I179" s="57"/>
      <c r="J179" s="58"/>
    </row>
    <row r="180" spans="8:10" x14ac:dyDescent="0.25">
      <c r="H180" s="56"/>
      <c r="I180" s="57"/>
      <c r="J180" s="58"/>
    </row>
    <row r="181" spans="8:10" x14ac:dyDescent="0.25">
      <c r="H181" s="56"/>
      <c r="I181" s="57"/>
      <c r="J181" s="58"/>
    </row>
    <row r="182" spans="8:10" x14ac:dyDescent="0.25">
      <c r="H182" s="56"/>
      <c r="I182" s="57"/>
      <c r="J182" s="58"/>
    </row>
    <row r="183" spans="8:10" x14ac:dyDescent="0.25">
      <c r="H183" s="56"/>
      <c r="I183" s="57"/>
      <c r="J183" s="58"/>
    </row>
    <row r="184" spans="8:10" x14ac:dyDescent="0.25">
      <c r="H184" s="56"/>
      <c r="I184" s="57"/>
      <c r="J184" s="58"/>
    </row>
    <row r="185" spans="8:10" x14ac:dyDescent="0.25">
      <c r="H185" s="56"/>
      <c r="I185" s="57"/>
      <c r="J185" s="58"/>
    </row>
    <row r="186" spans="8:10" x14ac:dyDescent="0.25">
      <c r="H186" s="56"/>
      <c r="I186" s="57"/>
      <c r="J186" s="58"/>
    </row>
    <row r="187" spans="8:10" x14ac:dyDescent="0.25">
      <c r="H187" s="56"/>
      <c r="I187" s="57"/>
      <c r="J187" s="58"/>
    </row>
    <row r="188" spans="8:10" x14ac:dyDescent="0.25">
      <c r="H188" s="56"/>
      <c r="I188" s="57"/>
      <c r="J188" s="58"/>
    </row>
    <row r="189" spans="8:10" x14ac:dyDescent="0.25">
      <c r="H189" s="56"/>
      <c r="I189" s="57"/>
      <c r="J189" s="58"/>
    </row>
    <row r="190" spans="8:10" x14ac:dyDescent="0.25">
      <c r="H190" s="56"/>
      <c r="I190" s="57"/>
      <c r="J190" s="58"/>
    </row>
    <row r="191" spans="8:10" x14ac:dyDescent="0.25">
      <c r="H191" s="56"/>
      <c r="I191" s="57"/>
      <c r="J191" s="58"/>
    </row>
    <row r="192" spans="8:10" x14ac:dyDescent="0.25">
      <c r="H192" s="56"/>
      <c r="I192" s="57"/>
      <c r="J192" s="58"/>
    </row>
    <row r="193" spans="8:10" x14ac:dyDescent="0.25">
      <c r="H193" s="56"/>
      <c r="I193" s="57"/>
      <c r="J193" s="58"/>
    </row>
    <row r="194" spans="8:10" x14ac:dyDescent="0.25">
      <c r="H194" s="56"/>
      <c r="I194" s="57"/>
      <c r="J194" s="58"/>
    </row>
    <row r="195" spans="8:10" x14ac:dyDescent="0.25">
      <c r="H195" s="56"/>
      <c r="I195" s="57"/>
      <c r="J195" s="58"/>
    </row>
    <row r="196" spans="8:10" x14ac:dyDescent="0.25">
      <c r="H196" s="56"/>
      <c r="I196" s="57"/>
      <c r="J196" s="58"/>
    </row>
    <row r="197" spans="8:10" x14ac:dyDescent="0.25">
      <c r="H197" s="56"/>
      <c r="I197" s="57"/>
      <c r="J197" s="58"/>
    </row>
    <row r="198" spans="8:10" x14ac:dyDescent="0.25">
      <c r="H198" s="56"/>
      <c r="I198" s="57"/>
      <c r="J198" s="58"/>
    </row>
    <row r="199" spans="8:10" x14ac:dyDescent="0.25">
      <c r="H199" s="56"/>
      <c r="I199" s="57"/>
      <c r="J199" s="58"/>
    </row>
    <row r="200" spans="8:10" x14ac:dyDescent="0.25">
      <c r="H200" s="56"/>
      <c r="I200" s="57"/>
      <c r="J200" s="58"/>
    </row>
    <row r="201" spans="8:10" x14ac:dyDescent="0.25">
      <c r="H201" s="56"/>
      <c r="I201" s="57"/>
      <c r="J201" s="58"/>
    </row>
    <row r="202" spans="8:10" x14ac:dyDescent="0.25">
      <c r="H202" s="56"/>
      <c r="I202" s="57"/>
      <c r="J202" s="58"/>
    </row>
    <row r="203" spans="8:10" x14ac:dyDescent="0.25">
      <c r="H203" s="56"/>
      <c r="I203" s="57"/>
      <c r="J203" s="58"/>
    </row>
    <row r="204" spans="8:10" x14ac:dyDescent="0.25">
      <c r="H204" s="56"/>
      <c r="I204" s="57"/>
      <c r="J204" s="58"/>
    </row>
    <row r="205" spans="8:10" x14ac:dyDescent="0.25">
      <c r="H205" s="56"/>
      <c r="I205" s="57"/>
      <c r="J205" s="58"/>
    </row>
    <row r="206" spans="8:10" x14ac:dyDescent="0.25">
      <c r="H206" s="56"/>
      <c r="I206" s="57"/>
      <c r="J206" s="58"/>
    </row>
    <row r="207" spans="8:10" x14ac:dyDescent="0.25">
      <c r="H207" s="56"/>
      <c r="I207" s="57"/>
      <c r="J207" s="58"/>
    </row>
    <row r="208" spans="8:10" x14ac:dyDescent="0.25">
      <c r="H208" s="56"/>
      <c r="I208" s="57"/>
      <c r="J208" s="58"/>
    </row>
    <row r="209" spans="8:10" x14ac:dyDescent="0.25">
      <c r="H209" s="56"/>
      <c r="I209" s="57"/>
      <c r="J209" s="58"/>
    </row>
    <row r="210" spans="8:10" x14ac:dyDescent="0.25">
      <c r="H210" s="56"/>
      <c r="I210" s="57"/>
      <c r="J210" s="58"/>
    </row>
    <row r="211" spans="8:10" x14ac:dyDescent="0.25">
      <c r="H211" s="56"/>
      <c r="I211" s="57"/>
      <c r="J211" s="58"/>
    </row>
    <row r="212" spans="8:10" x14ac:dyDescent="0.25">
      <c r="H212" s="56"/>
      <c r="I212" s="57"/>
      <c r="J212" s="58"/>
    </row>
    <row r="213" spans="8:10" x14ac:dyDescent="0.25">
      <c r="H213" s="56"/>
      <c r="I213" s="57"/>
      <c r="J213" s="58"/>
    </row>
    <row r="214" spans="8:10" x14ac:dyDescent="0.25">
      <c r="H214" s="56"/>
      <c r="I214" s="57"/>
      <c r="J214" s="58"/>
    </row>
    <row r="215" spans="8:10" x14ac:dyDescent="0.25">
      <c r="H215" s="56"/>
      <c r="I215" s="57"/>
      <c r="J215" s="58"/>
    </row>
    <row r="216" spans="8:10" x14ac:dyDescent="0.25">
      <c r="H216" s="56"/>
      <c r="I216" s="57"/>
      <c r="J216" s="58"/>
    </row>
    <row r="217" spans="8:10" x14ac:dyDescent="0.25">
      <c r="H217" s="56"/>
      <c r="I217" s="57"/>
      <c r="J217" s="58"/>
    </row>
    <row r="218" spans="8:10" x14ac:dyDescent="0.25">
      <c r="H218" s="56"/>
      <c r="I218" s="57"/>
      <c r="J218" s="58"/>
    </row>
    <row r="219" spans="8:10" x14ac:dyDescent="0.25">
      <c r="H219" s="56"/>
      <c r="I219" s="57"/>
      <c r="J219" s="58"/>
    </row>
    <row r="220" spans="8:10" x14ac:dyDescent="0.25">
      <c r="H220" s="56"/>
      <c r="I220" s="57"/>
      <c r="J220" s="58"/>
    </row>
    <row r="221" spans="8:10" x14ac:dyDescent="0.25">
      <c r="H221" s="56"/>
      <c r="I221" s="57"/>
      <c r="J221" s="58"/>
    </row>
    <row r="222" spans="8:10" x14ac:dyDescent="0.25">
      <c r="H222" s="56"/>
      <c r="I222" s="57"/>
      <c r="J222" s="58"/>
    </row>
    <row r="223" spans="8:10" x14ac:dyDescent="0.25">
      <c r="H223" s="56"/>
      <c r="I223" s="57"/>
      <c r="J223" s="58"/>
    </row>
    <row r="224" spans="8:10" x14ac:dyDescent="0.25">
      <c r="H224" s="56"/>
      <c r="I224" s="57"/>
      <c r="J224" s="58"/>
    </row>
    <row r="225" spans="8:10" x14ac:dyDescent="0.25">
      <c r="H225" s="56"/>
      <c r="I225" s="57"/>
      <c r="J225" s="58"/>
    </row>
    <row r="226" spans="8:10" x14ac:dyDescent="0.25">
      <c r="H226" s="56"/>
      <c r="I226" s="57"/>
      <c r="J226" s="58"/>
    </row>
    <row r="227" spans="8:10" x14ac:dyDescent="0.25">
      <c r="H227" s="56"/>
      <c r="I227" s="57"/>
      <c r="J227" s="58"/>
    </row>
    <row r="228" spans="8:10" x14ac:dyDescent="0.25">
      <c r="H228" s="56"/>
      <c r="I228" s="57"/>
      <c r="J228" s="58"/>
    </row>
    <row r="229" spans="8:10" x14ac:dyDescent="0.25">
      <c r="H229" s="56"/>
      <c r="I229" s="57"/>
      <c r="J229" s="58"/>
    </row>
    <row r="230" spans="8:10" x14ac:dyDescent="0.25">
      <c r="H230" s="56"/>
      <c r="I230" s="57"/>
      <c r="J230" s="58"/>
    </row>
    <row r="231" spans="8:10" x14ac:dyDescent="0.25">
      <c r="H231" s="56"/>
      <c r="I231" s="57"/>
      <c r="J231" s="58"/>
    </row>
    <row r="232" spans="8:10" x14ac:dyDescent="0.25">
      <c r="H232" s="56"/>
      <c r="I232" s="57"/>
      <c r="J232" s="58"/>
    </row>
    <row r="233" spans="8:10" x14ac:dyDescent="0.25">
      <c r="H233" s="56"/>
      <c r="I233" s="57"/>
      <c r="J233" s="58"/>
    </row>
    <row r="234" spans="8:10" x14ac:dyDescent="0.25">
      <c r="H234" s="56"/>
      <c r="I234" s="57"/>
      <c r="J234" s="58"/>
    </row>
    <row r="235" spans="8:10" x14ac:dyDescent="0.25">
      <c r="H235" s="56"/>
      <c r="I235" s="57"/>
      <c r="J235" s="58"/>
    </row>
    <row r="236" spans="8:10" x14ac:dyDescent="0.25">
      <c r="H236" s="56"/>
      <c r="I236" s="57"/>
      <c r="J236" s="58"/>
    </row>
    <row r="237" spans="8:10" x14ac:dyDescent="0.25">
      <c r="H237" s="56"/>
      <c r="I237" s="57"/>
      <c r="J237" s="58"/>
    </row>
    <row r="238" spans="8:10" x14ac:dyDescent="0.25">
      <c r="H238" s="56"/>
      <c r="I238" s="57"/>
      <c r="J238" s="58"/>
    </row>
    <row r="239" spans="8:10" x14ac:dyDescent="0.25">
      <c r="H239" s="56"/>
      <c r="I239" s="57"/>
      <c r="J239" s="58"/>
    </row>
    <row r="240" spans="8:10" x14ac:dyDescent="0.25">
      <c r="H240" s="56"/>
      <c r="I240" s="57"/>
      <c r="J240" s="58"/>
    </row>
    <row r="241" spans="8:10" x14ac:dyDescent="0.25">
      <c r="H241" s="56"/>
      <c r="I241" s="57"/>
      <c r="J241" s="58"/>
    </row>
    <row r="242" spans="8:10" x14ac:dyDescent="0.25">
      <c r="H242" s="56"/>
      <c r="I242" s="57"/>
      <c r="J242" s="58"/>
    </row>
    <row r="243" spans="8:10" x14ac:dyDescent="0.25">
      <c r="H243" s="56"/>
      <c r="I243" s="57"/>
      <c r="J243" s="58"/>
    </row>
    <row r="244" spans="8:10" x14ac:dyDescent="0.25">
      <c r="H244" s="56"/>
      <c r="I244" s="57"/>
      <c r="J244" s="58"/>
    </row>
    <row r="245" spans="8:10" x14ac:dyDescent="0.25">
      <c r="H245" s="56"/>
      <c r="I245" s="57"/>
      <c r="J245" s="58"/>
    </row>
    <row r="246" spans="8:10" x14ac:dyDescent="0.25">
      <c r="H246" s="56"/>
      <c r="I246" s="57"/>
      <c r="J246" s="58"/>
    </row>
    <row r="247" spans="8:10" x14ac:dyDescent="0.25">
      <c r="H247" s="56"/>
      <c r="I247" s="57"/>
      <c r="J247" s="58"/>
    </row>
    <row r="248" spans="8:10" x14ac:dyDescent="0.25">
      <c r="H248" s="56"/>
      <c r="I248" s="57"/>
      <c r="J248" s="58"/>
    </row>
    <row r="249" spans="8:10" x14ac:dyDescent="0.25">
      <c r="H249" s="56"/>
      <c r="I249" s="57"/>
      <c r="J249" s="58"/>
    </row>
    <row r="250" spans="8:10" x14ac:dyDescent="0.25">
      <c r="H250" s="56"/>
      <c r="I250" s="57"/>
      <c r="J250" s="58"/>
    </row>
    <row r="251" spans="8:10" x14ac:dyDescent="0.25">
      <c r="H251" s="56"/>
      <c r="I251" s="57"/>
      <c r="J251" s="58"/>
    </row>
    <row r="252" spans="8:10" x14ac:dyDescent="0.25">
      <c r="H252" s="56"/>
      <c r="I252" s="57"/>
      <c r="J252" s="58"/>
    </row>
    <row r="253" spans="8:10" x14ac:dyDescent="0.25">
      <c r="H253" s="56"/>
      <c r="I253" s="57"/>
      <c r="J253" s="58"/>
    </row>
    <row r="254" spans="8:10" x14ac:dyDescent="0.25">
      <c r="H254" s="56"/>
      <c r="I254" s="57"/>
      <c r="J254" s="58"/>
    </row>
    <row r="255" spans="8:10" x14ac:dyDescent="0.25">
      <c r="H255" s="56"/>
      <c r="I255" s="57"/>
      <c r="J255" s="58"/>
    </row>
    <row r="256" spans="8:10" x14ac:dyDescent="0.25">
      <c r="H256" s="56"/>
      <c r="I256" s="57"/>
      <c r="J256" s="58"/>
    </row>
    <row r="257" spans="8:10" x14ac:dyDescent="0.25">
      <c r="H257" s="56"/>
      <c r="I257" s="57"/>
      <c r="J257" s="58"/>
    </row>
  </sheetData>
  <autoFilter ref="A3:I121"/>
  <mergeCells count="3">
    <mergeCell ref="A120:G120"/>
    <mergeCell ref="A121:G121"/>
    <mergeCell ref="A1:C1"/>
  </mergeCells>
  <dataValidations count="1">
    <dataValidation type="list" allowBlank="1" showInputMessage="1" showErrorMessage="1" sqref="F28 F32 F34:F36 F39:F41 F46:F51 F54 F60 F62:F63 F66:F69 F72 F74:F75 F20:F23 E19:E75 G19:G75 F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[1]x!#REF!</xm:f>
          </x14:formula1>
          <xm:sqref>E76:E105 G76:G105 F80:F81 F83:F84 F87:F89 F91:F93 F95 F97:F98 F102 F104:F105 F76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60" zoomScaleNormal="60" workbookViewId="0">
      <selection activeCell="S29" sqref="S29"/>
    </sheetView>
  </sheetViews>
  <sheetFormatPr defaultRowHeight="15" x14ac:dyDescent="0.25"/>
  <cols>
    <col min="1" max="1" width="13" style="1" customWidth="1"/>
    <col min="2" max="2" width="14.28515625" style="1" customWidth="1"/>
    <col min="3" max="3" width="12.5703125" style="1" customWidth="1"/>
    <col min="4" max="4" width="16.28515625" style="1" customWidth="1"/>
    <col min="5" max="5" width="14.42578125" style="1" customWidth="1"/>
    <col min="6" max="6" width="20.140625" style="1" customWidth="1"/>
    <col min="7" max="7" width="22.5703125" style="1" customWidth="1"/>
    <col min="8" max="8" width="42.28515625" style="1" customWidth="1"/>
    <col min="9" max="9" width="36.85546875" style="41" customWidth="1"/>
    <col min="10" max="16384" width="9.140625" style="1"/>
  </cols>
  <sheetData>
    <row r="1" spans="1:24" s="3" customFormat="1" ht="57.75" customHeight="1" x14ac:dyDescent="0.25">
      <c r="A1" s="2" t="s">
        <v>740</v>
      </c>
    </row>
    <row r="2" spans="1:24" s="3" customFormat="1" x14ac:dyDescent="0.25"/>
    <row r="3" spans="1:24" s="3" customFormat="1" ht="113.25" customHeight="1" x14ac:dyDescent="0.25">
      <c r="A3" s="5" t="s">
        <v>0</v>
      </c>
      <c r="B3" s="5" t="s">
        <v>1</v>
      </c>
      <c r="C3" s="5" t="s">
        <v>4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80" t="s">
        <v>730</v>
      </c>
    </row>
    <row r="4" spans="1:24" s="9" customFormat="1" x14ac:dyDescent="0.25">
      <c r="A4" s="18" t="s">
        <v>664</v>
      </c>
      <c r="B4" s="19" t="s">
        <v>665</v>
      </c>
      <c r="C4" s="19" t="s">
        <v>13</v>
      </c>
      <c r="D4" s="19" t="s">
        <v>666</v>
      </c>
      <c r="E4" s="19" t="s">
        <v>5</v>
      </c>
      <c r="F4" s="15" t="s">
        <v>10</v>
      </c>
      <c r="G4" s="19" t="s">
        <v>6</v>
      </c>
      <c r="H4" s="91">
        <v>0</v>
      </c>
      <c r="I4" s="81">
        <v>0</v>
      </c>
    </row>
    <row r="5" spans="1:24" s="9" customFormat="1" ht="30" x14ac:dyDescent="0.25">
      <c r="A5" s="18" t="s">
        <v>667</v>
      </c>
      <c r="B5" s="19" t="s">
        <v>668</v>
      </c>
      <c r="C5" s="19" t="s">
        <v>13</v>
      </c>
      <c r="D5" s="19" t="s">
        <v>669</v>
      </c>
      <c r="E5" s="19" t="s">
        <v>5</v>
      </c>
      <c r="F5" s="15" t="s">
        <v>10</v>
      </c>
      <c r="G5" s="19" t="s">
        <v>6</v>
      </c>
      <c r="H5" s="91">
        <v>0</v>
      </c>
      <c r="I5" s="29">
        <v>0</v>
      </c>
    </row>
    <row r="6" spans="1:24" s="10" customFormat="1" ht="30" x14ac:dyDescent="0.25">
      <c r="A6" s="14" t="s">
        <v>667</v>
      </c>
      <c r="B6" s="15" t="s">
        <v>668</v>
      </c>
      <c r="C6" s="15" t="s">
        <v>13</v>
      </c>
      <c r="D6" s="19" t="s">
        <v>669</v>
      </c>
      <c r="E6" s="15" t="s">
        <v>5</v>
      </c>
      <c r="F6" s="15" t="s">
        <v>10</v>
      </c>
      <c r="G6" s="15" t="s">
        <v>6</v>
      </c>
      <c r="H6" s="91">
        <v>0</v>
      </c>
      <c r="I6" s="29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0" customFormat="1" x14ac:dyDescent="0.25">
      <c r="A7" s="18" t="s">
        <v>476</v>
      </c>
      <c r="B7" s="19" t="s">
        <v>670</v>
      </c>
      <c r="C7" s="19" t="s">
        <v>13</v>
      </c>
      <c r="D7" s="15" t="s">
        <v>698</v>
      </c>
      <c r="E7" s="19" t="s">
        <v>5</v>
      </c>
      <c r="F7" s="15" t="s">
        <v>10</v>
      </c>
      <c r="G7" s="19" t="s">
        <v>346</v>
      </c>
      <c r="H7" s="91">
        <v>0</v>
      </c>
      <c r="I7" s="29">
        <v>0</v>
      </c>
    </row>
    <row r="8" spans="1:24" s="9" customFormat="1" x14ac:dyDescent="0.25">
      <c r="A8" s="14" t="s">
        <v>476</v>
      </c>
      <c r="B8" s="15" t="s">
        <v>670</v>
      </c>
      <c r="C8" s="15" t="s">
        <v>13</v>
      </c>
      <c r="D8" s="15" t="s">
        <v>698</v>
      </c>
      <c r="E8" s="15" t="s">
        <v>5</v>
      </c>
      <c r="F8" s="15" t="s">
        <v>10</v>
      </c>
      <c r="G8" s="15" t="s">
        <v>6</v>
      </c>
      <c r="H8" s="91">
        <v>0</v>
      </c>
      <c r="I8" s="29">
        <v>0</v>
      </c>
    </row>
    <row r="9" spans="1:24" s="10" customFormat="1" x14ac:dyDescent="0.25">
      <c r="A9" s="18" t="s">
        <v>429</v>
      </c>
      <c r="B9" s="19" t="s">
        <v>430</v>
      </c>
      <c r="C9" s="19" t="s">
        <v>13</v>
      </c>
      <c r="D9" s="19" t="s">
        <v>671</v>
      </c>
      <c r="E9" s="19" t="s">
        <v>5</v>
      </c>
      <c r="F9" s="15" t="s">
        <v>10</v>
      </c>
      <c r="G9" s="19" t="s">
        <v>6</v>
      </c>
      <c r="H9" s="91">
        <v>0</v>
      </c>
      <c r="I9" s="29">
        <v>0</v>
      </c>
    </row>
    <row r="10" spans="1:24" s="10" customFormat="1" ht="45" x14ac:dyDescent="0.25">
      <c r="A10" s="18" t="s">
        <v>677</v>
      </c>
      <c r="B10" s="19" t="s">
        <v>678</v>
      </c>
      <c r="C10" s="19" t="s">
        <v>13</v>
      </c>
      <c r="D10" s="19" t="s">
        <v>679</v>
      </c>
      <c r="E10" s="19" t="s">
        <v>5</v>
      </c>
      <c r="F10" s="15" t="s">
        <v>10</v>
      </c>
      <c r="G10" s="19" t="s">
        <v>6</v>
      </c>
      <c r="H10" s="91">
        <v>0</v>
      </c>
      <c r="I10" s="29">
        <v>0</v>
      </c>
    </row>
    <row r="11" spans="1:24" s="9" customFormat="1" ht="28.5" x14ac:dyDescent="0.25">
      <c r="A11" s="18" t="s">
        <v>672</v>
      </c>
      <c r="B11" s="19" t="s">
        <v>673</v>
      </c>
      <c r="C11" s="19" t="s">
        <v>13</v>
      </c>
      <c r="D11" s="19" t="s">
        <v>674</v>
      </c>
      <c r="E11" s="19" t="s">
        <v>5</v>
      </c>
      <c r="F11" s="15" t="s">
        <v>10</v>
      </c>
      <c r="G11" s="19" t="s">
        <v>6</v>
      </c>
      <c r="H11" s="91">
        <v>0</v>
      </c>
      <c r="I11" s="29">
        <v>0</v>
      </c>
    </row>
    <row r="12" spans="1:24" s="9" customFormat="1" ht="30" x14ac:dyDescent="0.25">
      <c r="A12" s="14" t="s">
        <v>680</v>
      </c>
      <c r="B12" s="15" t="s">
        <v>681</v>
      </c>
      <c r="C12" s="15" t="s">
        <v>13</v>
      </c>
      <c r="D12" s="15" t="s">
        <v>682</v>
      </c>
      <c r="E12" s="15" t="s">
        <v>5</v>
      </c>
      <c r="F12" s="15" t="s">
        <v>10</v>
      </c>
      <c r="G12" s="15" t="s">
        <v>6</v>
      </c>
      <c r="H12" s="91">
        <v>0</v>
      </c>
      <c r="I12" s="29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10" customFormat="1" ht="30" x14ac:dyDescent="0.25">
      <c r="A13" s="18" t="s">
        <v>11</v>
      </c>
      <c r="B13" s="19" t="s">
        <v>12</v>
      </c>
      <c r="C13" s="19" t="s">
        <v>13</v>
      </c>
      <c r="D13" s="19" t="s">
        <v>675</v>
      </c>
      <c r="E13" s="19" t="s">
        <v>5</v>
      </c>
      <c r="F13" s="15" t="s">
        <v>10</v>
      </c>
      <c r="G13" s="19" t="s">
        <v>6</v>
      </c>
      <c r="H13" s="91">
        <v>0</v>
      </c>
      <c r="I13" s="29">
        <v>0</v>
      </c>
    </row>
    <row r="14" spans="1:24" s="10" customFormat="1" x14ac:dyDescent="0.25">
      <c r="A14" s="14" t="s">
        <v>11</v>
      </c>
      <c r="B14" s="15" t="s">
        <v>12</v>
      </c>
      <c r="C14" s="15" t="s">
        <v>13</v>
      </c>
      <c r="D14" s="15" t="s">
        <v>676</v>
      </c>
      <c r="E14" s="15" t="s">
        <v>5</v>
      </c>
      <c r="F14" s="15" t="s">
        <v>10</v>
      </c>
      <c r="G14" s="15" t="s">
        <v>695</v>
      </c>
      <c r="H14" s="91">
        <v>0</v>
      </c>
      <c r="I14" s="29">
        <v>0</v>
      </c>
    </row>
    <row r="15" spans="1:24" s="26" customFormat="1" ht="36" customHeight="1" x14ac:dyDescent="0.25">
      <c r="A15" s="86"/>
      <c r="B15" s="87"/>
      <c r="C15" s="87"/>
      <c r="D15" s="87"/>
      <c r="E15" s="87"/>
      <c r="F15" s="87"/>
      <c r="G15" s="87"/>
      <c r="H15" s="82"/>
      <c r="I15" s="29"/>
    </row>
    <row r="16" spans="1:24" s="26" customFormat="1" ht="42.75" customHeight="1" x14ac:dyDescent="0.25">
      <c r="A16" s="88" t="s">
        <v>726</v>
      </c>
      <c r="B16" s="87"/>
      <c r="C16" s="87"/>
      <c r="D16" s="87"/>
      <c r="E16" s="87"/>
      <c r="F16" s="87"/>
      <c r="G16" s="87"/>
      <c r="H16" s="82"/>
      <c r="I16" s="30">
        <f>SUM(I4:I14)</f>
        <v>0</v>
      </c>
    </row>
  </sheetData>
  <mergeCells count="2">
    <mergeCell ref="A15:G15"/>
    <mergeCell ref="A16:G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0" zoomScaleNormal="70" workbookViewId="0">
      <selection activeCell="K25" sqref="K25"/>
    </sheetView>
  </sheetViews>
  <sheetFormatPr defaultRowHeight="15" x14ac:dyDescent="0.25"/>
  <cols>
    <col min="1" max="1" width="27.42578125" style="42" customWidth="1"/>
    <col min="2" max="2" width="11" style="42" bestFit="1" customWidth="1"/>
    <col min="3" max="3" width="11.42578125" style="42" bestFit="1" customWidth="1"/>
    <col min="4" max="4" width="23.140625" style="42" customWidth="1"/>
    <col min="5" max="5" width="18.85546875" style="42" customWidth="1"/>
    <col min="6" max="6" width="22.7109375" style="42" bestFit="1" customWidth="1"/>
    <col min="7" max="7" width="14.85546875" style="42" customWidth="1"/>
    <col min="8" max="8" width="22.5703125" style="42" customWidth="1"/>
    <col min="9" max="9" width="36.85546875" style="42" customWidth="1"/>
    <col min="10" max="16384" width="9.140625" style="42"/>
  </cols>
  <sheetData>
    <row r="1" spans="1:9" ht="54.75" customHeight="1" x14ac:dyDescent="0.25">
      <c r="A1" s="2" t="s">
        <v>741</v>
      </c>
    </row>
    <row r="2" spans="1:9" x14ac:dyDescent="0.25">
      <c r="A2" s="2"/>
    </row>
    <row r="3" spans="1:9" s="3" customFormat="1" ht="85.5" x14ac:dyDescent="0.25">
      <c r="A3" s="5" t="s">
        <v>0</v>
      </c>
      <c r="B3" s="5" t="s">
        <v>1</v>
      </c>
      <c r="C3" s="5" t="s">
        <v>4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80" t="s">
        <v>724</v>
      </c>
    </row>
    <row r="4" spans="1:9" s="9" customFormat="1" x14ac:dyDescent="0.25">
      <c r="A4" s="14" t="s">
        <v>683</v>
      </c>
      <c r="B4" s="43" t="s">
        <v>684</v>
      </c>
      <c r="C4" s="15" t="s">
        <v>482</v>
      </c>
      <c r="D4" s="15" t="s">
        <v>685</v>
      </c>
      <c r="E4" s="15" t="s">
        <v>5</v>
      </c>
      <c r="F4" s="15" t="s">
        <v>10</v>
      </c>
      <c r="G4" s="15" t="s">
        <v>6</v>
      </c>
      <c r="H4" s="91">
        <v>0</v>
      </c>
      <c r="I4" s="81">
        <v>0</v>
      </c>
    </row>
    <row r="5" spans="1:9" s="9" customFormat="1" ht="30" x14ac:dyDescent="0.25">
      <c r="A5" s="18" t="s">
        <v>686</v>
      </c>
      <c r="B5" s="19" t="s">
        <v>687</v>
      </c>
      <c r="C5" s="19" t="s">
        <v>482</v>
      </c>
      <c r="D5" s="19" t="s">
        <v>688</v>
      </c>
      <c r="E5" s="19" t="s">
        <v>5</v>
      </c>
      <c r="F5" s="15" t="s">
        <v>10</v>
      </c>
      <c r="G5" s="19" t="s">
        <v>6</v>
      </c>
      <c r="H5" s="91">
        <v>0</v>
      </c>
      <c r="I5" s="29">
        <v>0</v>
      </c>
    </row>
    <row r="6" spans="1:9" s="10" customFormat="1" ht="30" x14ac:dyDescent="0.25">
      <c r="A6" s="18" t="s">
        <v>689</v>
      </c>
      <c r="B6" s="19" t="s">
        <v>690</v>
      </c>
      <c r="C6" s="19" t="s">
        <v>482</v>
      </c>
      <c r="D6" s="19" t="s">
        <v>691</v>
      </c>
      <c r="E6" s="19" t="s">
        <v>5</v>
      </c>
      <c r="F6" s="15" t="s">
        <v>10</v>
      </c>
      <c r="G6" s="19" t="s">
        <v>6</v>
      </c>
      <c r="H6" s="91">
        <v>0</v>
      </c>
      <c r="I6" s="29">
        <v>0</v>
      </c>
    </row>
    <row r="7" spans="1:9" s="9" customFormat="1" ht="44.25" customHeight="1" x14ac:dyDescent="0.25">
      <c r="A7" s="14" t="s">
        <v>689</v>
      </c>
      <c r="B7" s="15" t="s">
        <v>692</v>
      </c>
      <c r="C7" s="15" t="s">
        <v>482</v>
      </c>
      <c r="D7" s="15" t="s">
        <v>693</v>
      </c>
      <c r="E7" s="15" t="s">
        <v>5</v>
      </c>
      <c r="F7" s="15" t="s">
        <v>10</v>
      </c>
      <c r="G7" s="15" t="s">
        <v>6</v>
      </c>
      <c r="H7" s="93">
        <v>0</v>
      </c>
      <c r="I7" s="29">
        <v>0</v>
      </c>
    </row>
    <row r="8" spans="1:9" s="26" customFormat="1" ht="36" customHeight="1" x14ac:dyDescent="0.25">
      <c r="A8" s="86"/>
      <c r="B8" s="87"/>
      <c r="C8" s="87"/>
      <c r="D8" s="87"/>
      <c r="E8" s="87"/>
      <c r="F8" s="87"/>
      <c r="G8" s="87"/>
      <c r="H8" s="82"/>
      <c r="I8" s="29"/>
    </row>
    <row r="9" spans="1:9" s="26" customFormat="1" ht="42.75" customHeight="1" x14ac:dyDescent="0.25">
      <c r="A9" s="88" t="s">
        <v>725</v>
      </c>
      <c r="B9" s="87"/>
      <c r="C9" s="87"/>
      <c r="D9" s="87"/>
      <c r="E9" s="87"/>
      <c r="F9" s="87"/>
      <c r="G9" s="87"/>
      <c r="H9" s="82"/>
      <c r="I9" s="30">
        <f>SUM(I4:I7)</f>
        <v>0</v>
      </c>
    </row>
  </sheetData>
  <mergeCells count="2">
    <mergeCell ref="A8:G8"/>
    <mergeCell ref="A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0"/>
  <sheetViews>
    <sheetView zoomScale="80" zoomScaleNormal="80" workbookViewId="0">
      <selection activeCell="F17" sqref="F17"/>
    </sheetView>
  </sheetViews>
  <sheetFormatPr defaultRowHeight="15" x14ac:dyDescent="0.25"/>
  <cols>
    <col min="1" max="1" width="24.42578125" customWidth="1"/>
    <col min="2" max="2" width="11.7109375" customWidth="1"/>
    <col min="3" max="3" width="14.5703125" customWidth="1"/>
    <col min="4" max="4" width="18" customWidth="1"/>
    <col min="5" max="5" width="17.28515625" customWidth="1"/>
    <col min="6" max="6" width="23" customWidth="1"/>
    <col min="7" max="7" width="13.7109375" customWidth="1"/>
    <col min="8" max="8" width="28.7109375" style="1" customWidth="1"/>
    <col min="9" max="9" width="23.28515625" customWidth="1"/>
    <col min="10" max="11" width="23.28515625" style="66" customWidth="1"/>
    <col min="12" max="12" width="29.28515625" customWidth="1"/>
  </cols>
  <sheetData>
    <row r="1" spans="1:11" s="3" customFormat="1" x14ac:dyDescent="0.25">
      <c r="A1" s="2" t="s">
        <v>732</v>
      </c>
      <c r="J1" s="67"/>
      <c r="K1" s="67"/>
    </row>
    <row r="2" spans="1:11" s="3" customFormat="1" x14ac:dyDescent="0.25">
      <c r="J2" s="67"/>
      <c r="K2" s="67"/>
    </row>
    <row r="3" spans="1:11" s="3" customFormat="1" ht="87" customHeight="1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62" t="s">
        <v>713</v>
      </c>
      <c r="J3" s="69" t="s">
        <v>712</v>
      </c>
      <c r="K3" s="64" t="s">
        <v>714</v>
      </c>
    </row>
    <row r="4" spans="1:11" s="32" customFormat="1" x14ac:dyDescent="0.25">
      <c r="A4" s="18" t="s">
        <v>337</v>
      </c>
      <c r="B4" s="19" t="s">
        <v>338</v>
      </c>
      <c r="C4" s="19">
        <v>12</v>
      </c>
      <c r="D4" s="19" t="s">
        <v>340</v>
      </c>
      <c r="E4" s="19" t="s">
        <v>5</v>
      </c>
      <c r="F4" s="19" t="s">
        <v>10</v>
      </c>
      <c r="G4" s="19" t="s">
        <v>6</v>
      </c>
      <c r="H4" s="71">
        <v>0</v>
      </c>
      <c r="I4" s="63">
        <f t="shared" ref="I4:I9" si="0">(C4*H4)</f>
        <v>0</v>
      </c>
      <c r="J4" s="70">
        <v>0</v>
      </c>
      <c r="K4" s="29">
        <f t="shared" ref="K4:K9" si="1">(C4*J4)</f>
        <v>0</v>
      </c>
    </row>
    <row r="5" spans="1:11" s="32" customFormat="1" ht="28.5" x14ac:dyDescent="0.25">
      <c r="A5" s="14" t="s">
        <v>339</v>
      </c>
      <c r="B5" s="15" t="s">
        <v>296</v>
      </c>
      <c r="C5" s="15">
        <v>16</v>
      </c>
      <c r="D5" s="33" t="s">
        <v>340</v>
      </c>
      <c r="E5" s="15" t="s">
        <v>5</v>
      </c>
      <c r="F5" s="19" t="s">
        <v>10</v>
      </c>
      <c r="G5" s="15" t="s">
        <v>6</v>
      </c>
      <c r="H5" s="71">
        <v>0</v>
      </c>
      <c r="I5" s="63">
        <f t="shared" si="0"/>
        <v>0</v>
      </c>
      <c r="J5" s="70">
        <v>0</v>
      </c>
      <c r="K5" s="29">
        <f t="shared" si="1"/>
        <v>0</v>
      </c>
    </row>
    <row r="6" spans="1:11" s="32" customFormat="1" x14ac:dyDescent="0.25">
      <c r="A6" s="14" t="s">
        <v>341</v>
      </c>
      <c r="B6" s="19" t="s">
        <v>350</v>
      </c>
      <c r="C6" s="15">
        <v>11</v>
      </c>
      <c r="D6" s="15" t="s">
        <v>340</v>
      </c>
      <c r="E6" s="15" t="s">
        <v>5</v>
      </c>
      <c r="F6" s="19" t="s">
        <v>10</v>
      </c>
      <c r="G6" s="15" t="s">
        <v>6</v>
      </c>
      <c r="H6" s="71">
        <v>0</v>
      </c>
      <c r="I6" s="63">
        <f t="shared" si="0"/>
        <v>0</v>
      </c>
      <c r="J6" s="70">
        <v>0</v>
      </c>
      <c r="K6" s="29">
        <f t="shared" si="1"/>
        <v>0</v>
      </c>
    </row>
    <row r="7" spans="1:11" s="32" customFormat="1" x14ac:dyDescent="0.25">
      <c r="A7" s="18" t="s">
        <v>341</v>
      </c>
      <c r="B7" s="19" t="s">
        <v>350</v>
      </c>
      <c r="C7" s="15">
        <v>11</v>
      </c>
      <c r="D7" s="15" t="s">
        <v>340</v>
      </c>
      <c r="E7" s="15" t="s">
        <v>5</v>
      </c>
      <c r="F7" s="19" t="s">
        <v>10</v>
      </c>
      <c r="G7" s="15" t="s">
        <v>359</v>
      </c>
      <c r="H7" s="71">
        <v>0</v>
      </c>
      <c r="I7" s="63">
        <f t="shared" si="0"/>
        <v>0</v>
      </c>
      <c r="J7" s="70">
        <v>0</v>
      </c>
      <c r="K7" s="29">
        <f t="shared" si="1"/>
        <v>0</v>
      </c>
    </row>
    <row r="8" spans="1:11" s="32" customFormat="1" x14ac:dyDescent="0.25">
      <c r="A8" s="18" t="s">
        <v>342</v>
      </c>
      <c r="B8" s="19" t="s">
        <v>343</v>
      </c>
      <c r="C8" s="19">
        <v>12</v>
      </c>
      <c r="D8" s="19" t="s">
        <v>340</v>
      </c>
      <c r="E8" s="19" t="s">
        <v>5</v>
      </c>
      <c r="F8" s="19" t="s">
        <v>10</v>
      </c>
      <c r="G8" s="19" t="s">
        <v>6</v>
      </c>
      <c r="H8" s="71">
        <v>0</v>
      </c>
      <c r="I8" s="63">
        <f t="shared" si="0"/>
        <v>0</v>
      </c>
      <c r="J8" s="70">
        <v>0</v>
      </c>
      <c r="K8" s="29">
        <f t="shared" si="1"/>
        <v>0</v>
      </c>
    </row>
    <row r="9" spans="1:11" s="32" customFormat="1" x14ac:dyDescent="0.25">
      <c r="A9" s="18" t="s">
        <v>344</v>
      </c>
      <c r="B9" s="19" t="s">
        <v>345</v>
      </c>
      <c r="C9" s="19">
        <v>12</v>
      </c>
      <c r="D9" s="19" t="s">
        <v>340</v>
      </c>
      <c r="E9" s="19" t="s">
        <v>5</v>
      </c>
      <c r="F9" s="19" t="s">
        <v>10</v>
      </c>
      <c r="G9" s="19" t="s">
        <v>346</v>
      </c>
      <c r="H9" s="71">
        <v>0</v>
      </c>
      <c r="I9" s="63">
        <f t="shared" si="0"/>
        <v>0</v>
      </c>
      <c r="J9" s="70">
        <v>0</v>
      </c>
      <c r="K9" s="29">
        <f t="shared" si="1"/>
        <v>0</v>
      </c>
    </row>
    <row r="10" spans="1:11" s="26" customFormat="1" x14ac:dyDescent="0.25">
      <c r="A10" s="83"/>
      <c r="B10" s="84"/>
      <c r="C10" s="84"/>
      <c r="D10" s="84"/>
      <c r="E10" s="84"/>
      <c r="F10" s="84"/>
      <c r="G10" s="84"/>
      <c r="H10" s="46"/>
      <c r="I10" s="63">
        <f>SUM(I4:I9)</f>
        <v>0</v>
      </c>
      <c r="J10" s="29"/>
      <c r="K10" s="29">
        <f>SUM(K4:K9)</f>
        <v>0</v>
      </c>
    </row>
    <row r="11" spans="1:11" s="26" customFormat="1" x14ac:dyDescent="0.25">
      <c r="A11" s="85" t="s">
        <v>716</v>
      </c>
      <c r="B11" s="84"/>
      <c r="C11" s="84"/>
      <c r="D11" s="84"/>
      <c r="E11" s="84"/>
      <c r="F11" s="84"/>
      <c r="G11" s="84"/>
      <c r="H11" s="46"/>
      <c r="I11" s="65"/>
      <c r="J11" s="65"/>
      <c r="K11" s="65">
        <f>SUM(I10:K10)</f>
        <v>0</v>
      </c>
    </row>
    <row r="12" spans="1:11" x14ac:dyDescent="0.25">
      <c r="I12" s="68"/>
      <c r="J12" s="68"/>
      <c r="K12" s="68"/>
    </row>
    <row r="13" spans="1:11" x14ac:dyDescent="0.25">
      <c r="I13" s="68"/>
      <c r="J13" s="68"/>
      <c r="K13" s="68"/>
    </row>
    <row r="14" spans="1:11" x14ac:dyDescent="0.25">
      <c r="I14" s="68"/>
      <c r="J14" s="68"/>
      <c r="K14" s="68"/>
    </row>
    <row r="15" spans="1:11" x14ac:dyDescent="0.25">
      <c r="I15" s="68"/>
      <c r="J15" s="68"/>
      <c r="K15" s="68"/>
    </row>
    <row r="16" spans="1:11" x14ac:dyDescent="0.25">
      <c r="I16" s="68"/>
      <c r="J16" s="68"/>
      <c r="K16" s="68"/>
    </row>
    <row r="17" spans="9:11" x14ac:dyDescent="0.25">
      <c r="I17" s="68"/>
      <c r="J17" s="68"/>
      <c r="K17" s="68"/>
    </row>
    <row r="18" spans="9:11" x14ac:dyDescent="0.25">
      <c r="I18" s="68"/>
      <c r="J18" s="68"/>
      <c r="K18" s="68"/>
    </row>
    <row r="19" spans="9:11" x14ac:dyDescent="0.25">
      <c r="I19" s="68"/>
      <c r="J19" s="68"/>
      <c r="K19" s="68"/>
    </row>
    <row r="20" spans="9:11" x14ac:dyDescent="0.25">
      <c r="I20" s="68"/>
      <c r="J20" s="68"/>
      <c r="K20" s="68"/>
    </row>
    <row r="21" spans="9:11" x14ac:dyDescent="0.25">
      <c r="I21" s="68"/>
      <c r="J21" s="68"/>
      <c r="K21" s="68"/>
    </row>
    <row r="22" spans="9:11" x14ac:dyDescent="0.25">
      <c r="I22" s="68"/>
      <c r="J22" s="68"/>
      <c r="K22" s="68"/>
    </row>
    <row r="23" spans="9:11" x14ac:dyDescent="0.25">
      <c r="I23" s="68"/>
      <c r="J23" s="68"/>
      <c r="K23" s="68"/>
    </row>
    <row r="24" spans="9:11" x14ac:dyDescent="0.25">
      <c r="I24" s="68"/>
      <c r="J24" s="68"/>
      <c r="K24" s="68"/>
    </row>
    <row r="25" spans="9:11" x14ac:dyDescent="0.25">
      <c r="I25" s="68"/>
      <c r="J25" s="68"/>
      <c r="K25" s="68"/>
    </row>
    <row r="26" spans="9:11" x14ac:dyDescent="0.25">
      <c r="I26" s="68"/>
      <c r="J26" s="68"/>
      <c r="K26" s="68"/>
    </row>
    <row r="27" spans="9:11" x14ac:dyDescent="0.25">
      <c r="I27" s="68"/>
      <c r="J27" s="68"/>
      <c r="K27" s="68"/>
    </row>
    <row r="28" spans="9:11" x14ac:dyDescent="0.25">
      <c r="I28" s="68"/>
      <c r="J28" s="68"/>
      <c r="K28" s="68"/>
    </row>
    <row r="29" spans="9:11" x14ac:dyDescent="0.25">
      <c r="I29" s="68"/>
      <c r="J29" s="68"/>
      <c r="K29" s="68"/>
    </row>
    <row r="30" spans="9:11" x14ac:dyDescent="0.25">
      <c r="I30" s="68"/>
      <c r="J30" s="68"/>
      <c r="K30" s="68"/>
    </row>
    <row r="31" spans="9:11" x14ac:dyDescent="0.25">
      <c r="I31" s="68"/>
      <c r="J31" s="68"/>
      <c r="K31" s="68"/>
    </row>
    <row r="32" spans="9:11" x14ac:dyDescent="0.25">
      <c r="I32" s="68"/>
      <c r="J32" s="68"/>
      <c r="K32" s="68"/>
    </row>
    <row r="33" spans="9:11" x14ac:dyDescent="0.25">
      <c r="I33" s="68"/>
      <c r="J33" s="68"/>
      <c r="K33" s="68"/>
    </row>
    <row r="34" spans="9:11" x14ac:dyDescent="0.25">
      <c r="I34" s="68"/>
      <c r="J34" s="68"/>
      <c r="K34" s="68"/>
    </row>
    <row r="35" spans="9:11" x14ac:dyDescent="0.25">
      <c r="I35" s="68"/>
      <c r="J35" s="68"/>
      <c r="K35" s="68"/>
    </row>
    <row r="36" spans="9:11" x14ac:dyDescent="0.25">
      <c r="I36" s="68"/>
      <c r="J36" s="68"/>
      <c r="K36" s="68"/>
    </row>
    <row r="37" spans="9:11" x14ac:dyDescent="0.25">
      <c r="I37" s="68"/>
      <c r="J37" s="68"/>
      <c r="K37" s="68"/>
    </row>
    <row r="38" spans="9:11" x14ac:dyDescent="0.25">
      <c r="I38" s="68"/>
      <c r="J38" s="68"/>
      <c r="K38" s="68"/>
    </row>
    <row r="39" spans="9:11" x14ac:dyDescent="0.25">
      <c r="I39" s="68"/>
      <c r="J39" s="68"/>
      <c r="K39" s="68"/>
    </row>
    <row r="40" spans="9:11" x14ac:dyDescent="0.25">
      <c r="I40" s="68"/>
      <c r="J40" s="68"/>
      <c r="K40" s="68"/>
    </row>
    <row r="41" spans="9:11" x14ac:dyDescent="0.25">
      <c r="I41" s="68"/>
      <c r="J41" s="68"/>
      <c r="K41" s="68"/>
    </row>
    <row r="42" spans="9:11" x14ac:dyDescent="0.25">
      <c r="I42" s="68"/>
      <c r="J42" s="68"/>
      <c r="K42" s="68"/>
    </row>
    <row r="43" spans="9:11" x14ac:dyDescent="0.25">
      <c r="I43" s="68"/>
      <c r="J43" s="68"/>
      <c r="K43" s="68"/>
    </row>
    <row r="44" spans="9:11" x14ac:dyDescent="0.25">
      <c r="I44" s="68"/>
      <c r="J44" s="68"/>
      <c r="K44" s="68"/>
    </row>
    <row r="45" spans="9:11" x14ac:dyDescent="0.25">
      <c r="I45" s="68"/>
      <c r="J45" s="68"/>
      <c r="K45" s="68"/>
    </row>
    <row r="46" spans="9:11" x14ac:dyDescent="0.25">
      <c r="I46" s="68"/>
      <c r="J46" s="68"/>
      <c r="K46" s="68"/>
    </row>
    <row r="47" spans="9:11" x14ac:dyDescent="0.25">
      <c r="I47" s="68"/>
      <c r="J47" s="68"/>
      <c r="K47" s="68"/>
    </row>
    <row r="48" spans="9:11" x14ac:dyDescent="0.25">
      <c r="I48" s="68"/>
      <c r="J48" s="68"/>
      <c r="K48" s="68"/>
    </row>
    <row r="49" spans="9:11" x14ac:dyDescent="0.25">
      <c r="I49" s="68"/>
      <c r="J49" s="68"/>
      <c r="K49" s="68"/>
    </row>
    <row r="50" spans="9:11" x14ac:dyDescent="0.25">
      <c r="I50" s="68"/>
      <c r="J50" s="68"/>
      <c r="K50" s="68"/>
    </row>
    <row r="51" spans="9:11" x14ac:dyDescent="0.25">
      <c r="I51" s="68"/>
      <c r="J51" s="68"/>
      <c r="K51" s="68"/>
    </row>
    <row r="52" spans="9:11" x14ac:dyDescent="0.25">
      <c r="I52" s="68"/>
      <c r="J52" s="68"/>
      <c r="K52" s="68"/>
    </row>
    <row r="53" spans="9:11" x14ac:dyDescent="0.25">
      <c r="I53" s="68"/>
      <c r="J53" s="68"/>
      <c r="K53" s="68"/>
    </row>
    <row r="54" spans="9:11" x14ac:dyDescent="0.25">
      <c r="I54" s="68"/>
      <c r="J54" s="68"/>
      <c r="K54" s="68"/>
    </row>
    <row r="55" spans="9:11" x14ac:dyDescent="0.25">
      <c r="I55" s="68"/>
      <c r="J55" s="68"/>
      <c r="K55" s="68"/>
    </row>
    <row r="56" spans="9:11" x14ac:dyDescent="0.25">
      <c r="I56" s="68"/>
      <c r="J56" s="68"/>
      <c r="K56" s="68"/>
    </row>
    <row r="57" spans="9:11" x14ac:dyDescent="0.25">
      <c r="I57" s="68"/>
      <c r="J57" s="68"/>
      <c r="K57" s="68"/>
    </row>
    <row r="58" spans="9:11" x14ac:dyDescent="0.25">
      <c r="I58" s="68"/>
      <c r="J58" s="68"/>
      <c r="K58" s="68"/>
    </row>
    <row r="59" spans="9:11" x14ac:dyDescent="0.25">
      <c r="I59" s="68"/>
      <c r="J59" s="68"/>
      <c r="K59" s="68"/>
    </row>
    <row r="60" spans="9:11" x14ac:dyDescent="0.25">
      <c r="I60" s="68"/>
      <c r="J60" s="68"/>
      <c r="K60" s="68"/>
    </row>
    <row r="61" spans="9:11" x14ac:dyDescent="0.25">
      <c r="I61" s="68"/>
      <c r="J61" s="68"/>
      <c r="K61" s="68"/>
    </row>
    <row r="62" spans="9:11" x14ac:dyDescent="0.25">
      <c r="I62" s="68"/>
      <c r="J62" s="68"/>
      <c r="K62" s="68"/>
    </row>
    <row r="63" spans="9:11" x14ac:dyDescent="0.25">
      <c r="I63" s="68"/>
      <c r="J63" s="68"/>
      <c r="K63" s="68"/>
    </row>
    <row r="64" spans="9:11" x14ac:dyDescent="0.25">
      <c r="I64" s="68"/>
      <c r="J64" s="68"/>
      <c r="K64" s="68"/>
    </row>
    <row r="65" spans="9:11" x14ac:dyDescent="0.25">
      <c r="I65" s="68"/>
      <c r="J65" s="68"/>
      <c r="K65" s="68"/>
    </row>
    <row r="66" spans="9:11" x14ac:dyDescent="0.25">
      <c r="I66" s="68"/>
      <c r="J66" s="68"/>
      <c r="K66" s="68"/>
    </row>
    <row r="67" spans="9:11" x14ac:dyDescent="0.25">
      <c r="I67" s="68"/>
      <c r="J67" s="68"/>
      <c r="K67" s="68"/>
    </row>
    <row r="68" spans="9:11" x14ac:dyDescent="0.25">
      <c r="I68" s="68"/>
      <c r="J68" s="68"/>
      <c r="K68" s="68"/>
    </row>
    <row r="69" spans="9:11" x14ac:dyDescent="0.25">
      <c r="I69" s="68"/>
      <c r="J69" s="68"/>
      <c r="K69" s="68"/>
    </row>
    <row r="70" spans="9:11" x14ac:dyDescent="0.25">
      <c r="I70" s="68"/>
      <c r="J70" s="68"/>
      <c r="K70" s="68"/>
    </row>
    <row r="71" spans="9:11" x14ac:dyDescent="0.25">
      <c r="I71" s="68"/>
      <c r="J71" s="68"/>
      <c r="K71" s="68"/>
    </row>
    <row r="72" spans="9:11" x14ac:dyDescent="0.25">
      <c r="I72" s="68"/>
      <c r="J72" s="68"/>
      <c r="K72" s="68"/>
    </row>
    <row r="73" spans="9:11" x14ac:dyDescent="0.25">
      <c r="I73" s="68"/>
      <c r="J73" s="68"/>
      <c r="K73" s="68"/>
    </row>
    <row r="74" spans="9:11" x14ac:dyDescent="0.25">
      <c r="I74" s="68"/>
      <c r="J74" s="68"/>
      <c r="K74" s="68"/>
    </row>
    <row r="75" spans="9:11" x14ac:dyDescent="0.25">
      <c r="I75" s="68"/>
      <c r="J75" s="68"/>
      <c r="K75" s="68"/>
    </row>
    <row r="76" spans="9:11" x14ac:dyDescent="0.25">
      <c r="I76" s="68"/>
      <c r="J76" s="68"/>
      <c r="K76" s="68"/>
    </row>
    <row r="77" spans="9:11" x14ac:dyDescent="0.25">
      <c r="I77" s="68"/>
      <c r="J77" s="68"/>
      <c r="K77" s="68"/>
    </row>
    <row r="78" spans="9:11" x14ac:dyDescent="0.25">
      <c r="I78" s="68"/>
      <c r="J78" s="68"/>
      <c r="K78" s="68"/>
    </row>
    <row r="79" spans="9:11" x14ac:dyDescent="0.25">
      <c r="I79" s="68"/>
      <c r="J79" s="68"/>
      <c r="K79" s="68"/>
    </row>
    <row r="80" spans="9:11" x14ac:dyDescent="0.25">
      <c r="I80" s="68"/>
      <c r="J80" s="68"/>
      <c r="K80" s="68"/>
    </row>
    <row r="81" spans="9:11" x14ac:dyDescent="0.25">
      <c r="I81" s="68"/>
      <c r="J81" s="68"/>
      <c r="K81" s="68"/>
    </row>
    <row r="82" spans="9:11" x14ac:dyDescent="0.25">
      <c r="I82" s="68"/>
      <c r="J82" s="68"/>
      <c r="K82" s="68"/>
    </row>
    <row r="83" spans="9:11" x14ac:dyDescent="0.25">
      <c r="I83" s="68"/>
      <c r="J83" s="68"/>
      <c r="K83" s="68"/>
    </row>
    <row r="84" spans="9:11" x14ac:dyDescent="0.25">
      <c r="I84" s="68"/>
      <c r="J84" s="68"/>
      <c r="K84" s="68"/>
    </row>
    <row r="85" spans="9:11" x14ac:dyDescent="0.25">
      <c r="I85" s="68"/>
      <c r="J85" s="68"/>
      <c r="K85" s="68"/>
    </row>
    <row r="86" spans="9:11" x14ac:dyDescent="0.25">
      <c r="I86" s="68"/>
      <c r="J86" s="68"/>
      <c r="K86" s="68"/>
    </row>
    <row r="87" spans="9:11" x14ac:dyDescent="0.25">
      <c r="I87" s="68"/>
      <c r="J87" s="68"/>
      <c r="K87" s="68"/>
    </row>
    <row r="88" spans="9:11" x14ac:dyDescent="0.25">
      <c r="I88" s="68"/>
      <c r="J88" s="68"/>
      <c r="K88" s="68"/>
    </row>
    <row r="89" spans="9:11" x14ac:dyDescent="0.25">
      <c r="I89" s="68"/>
      <c r="J89" s="68"/>
      <c r="K89" s="68"/>
    </row>
    <row r="90" spans="9:11" x14ac:dyDescent="0.25">
      <c r="I90" s="68"/>
      <c r="J90" s="68"/>
      <c r="K90" s="68"/>
    </row>
    <row r="91" spans="9:11" x14ac:dyDescent="0.25">
      <c r="I91" s="68"/>
      <c r="J91" s="68"/>
      <c r="K91" s="68"/>
    </row>
    <row r="92" spans="9:11" x14ac:dyDescent="0.25">
      <c r="I92" s="68"/>
      <c r="J92" s="68"/>
      <c r="K92" s="68"/>
    </row>
    <row r="93" spans="9:11" x14ac:dyDescent="0.25">
      <c r="I93" s="68"/>
      <c r="J93" s="68"/>
      <c r="K93" s="68"/>
    </row>
    <row r="94" spans="9:11" x14ac:dyDescent="0.25">
      <c r="I94" s="68"/>
      <c r="J94" s="68"/>
      <c r="K94" s="68"/>
    </row>
    <row r="95" spans="9:11" x14ac:dyDescent="0.25">
      <c r="I95" s="68"/>
      <c r="J95" s="68"/>
      <c r="K95" s="68"/>
    </row>
    <row r="96" spans="9:11" x14ac:dyDescent="0.25">
      <c r="I96" s="68"/>
      <c r="J96" s="68"/>
      <c r="K96" s="68"/>
    </row>
    <row r="97" spans="9:11" x14ac:dyDescent="0.25">
      <c r="I97" s="68"/>
      <c r="J97" s="68"/>
      <c r="K97" s="68"/>
    </row>
    <row r="98" spans="9:11" x14ac:dyDescent="0.25">
      <c r="I98" s="68"/>
      <c r="J98" s="68"/>
      <c r="K98" s="68"/>
    </row>
    <row r="99" spans="9:11" x14ac:dyDescent="0.25">
      <c r="I99" s="68"/>
      <c r="J99" s="68"/>
      <c r="K99" s="68"/>
    </row>
    <row r="100" spans="9:11" x14ac:dyDescent="0.25">
      <c r="I100" s="68"/>
      <c r="J100" s="68"/>
      <c r="K100" s="68"/>
    </row>
    <row r="101" spans="9:11" x14ac:dyDescent="0.25">
      <c r="I101" s="68"/>
      <c r="J101" s="68"/>
      <c r="K101" s="68"/>
    </row>
    <row r="102" spans="9:11" x14ac:dyDescent="0.25">
      <c r="I102" s="68"/>
      <c r="J102" s="68"/>
      <c r="K102" s="68"/>
    </row>
    <row r="103" spans="9:11" x14ac:dyDescent="0.25">
      <c r="I103" s="68"/>
      <c r="J103" s="68"/>
      <c r="K103" s="68"/>
    </row>
    <row r="104" spans="9:11" x14ac:dyDescent="0.25">
      <c r="I104" s="68"/>
      <c r="J104" s="68"/>
      <c r="K104" s="68"/>
    </row>
    <row r="105" spans="9:11" x14ac:dyDescent="0.25">
      <c r="I105" s="68"/>
      <c r="J105" s="68"/>
      <c r="K105" s="68"/>
    </row>
    <row r="106" spans="9:11" x14ac:dyDescent="0.25">
      <c r="I106" s="68"/>
      <c r="J106" s="68"/>
      <c r="K106" s="68"/>
    </row>
    <row r="107" spans="9:11" x14ac:dyDescent="0.25">
      <c r="I107" s="68"/>
      <c r="J107" s="68"/>
      <c r="K107" s="68"/>
    </row>
    <row r="108" spans="9:11" x14ac:dyDescent="0.25">
      <c r="I108" s="68"/>
      <c r="J108" s="68"/>
      <c r="K108" s="68"/>
    </row>
    <row r="109" spans="9:11" x14ac:dyDescent="0.25">
      <c r="I109" s="68"/>
      <c r="J109" s="68"/>
      <c r="K109" s="68"/>
    </row>
    <row r="110" spans="9:11" x14ac:dyDescent="0.25">
      <c r="I110" s="68"/>
      <c r="J110" s="68"/>
      <c r="K110" s="68"/>
    </row>
    <row r="111" spans="9:11" x14ac:dyDescent="0.25">
      <c r="I111" s="68"/>
      <c r="J111" s="68"/>
      <c r="K111" s="68"/>
    </row>
    <row r="112" spans="9:11" x14ac:dyDescent="0.25">
      <c r="I112" s="68"/>
      <c r="J112" s="68"/>
      <c r="K112" s="68"/>
    </row>
    <row r="113" spans="9:11" x14ac:dyDescent="0.25">
      <c r="I113" s="68"/>
      <c r="J113" s="68"/>
      <c r="K113" s="68"/>
    </row>
    <row r="114" spans="9:11" x14ac:dyDescent="0.25">
      <c r="I114" s="68"/>
      <c r="J114" s="68"/>
      <c r="K114" s="68"/>
    </row>
    <row r="115" spans="9:11" x14ac:dyDescent="0.25">
      <c r="I115" s="68"/>
      <c r="J115" s="68"/>
      <c r="K115" s="68"/>
    </row>
    <row r="116" spans="9:11" x14ac:dyDescent="0.25">
      <c r="I116" s="68"/>
      <c r="J116" s="68"/>
      <c r="K116" s="68"/>
    </row>
    <row r="117" spans="9:11" x14ac:dyDescent="0.25">
      <c r="I117" s="68"/>
      <c r="J117" s="68"/>
      <c r="K117" s="68"/>
    </row>
    <row r="118" spans="9:11" x14ac:dyDescent="0.25">
      <c r="I118" s="68"/>
      <c r="J118" s="68"/>
      <c r="K118" s="68"/>
    </row>
    <row r="119" spans="9:11" x14ac:dyDescent="0.25">
      <c r="I119" s="68"/>
      <c r="J119" s="68"/>
      <c r="K119" s="68"/>
    </row>
    <row r="120" spans="9:11" x14ac:dyDescent="0.25">
      <c r="I120" s="68"/>
      <c r="J120" s="68"/>
      <c r="K120" s="68"/>
    </row>
    <row r="121" spans="9:11" x14ac:dyDescent="0.25">
      <c r="I121" s="68"/>
      <c r="J121" s="68"/>
      <c r="K121" s="68"/>
    </row>
    <row r="122" spans="9:11" x14ac:dyDescent="0.25">
      <c r="I122" s="68"/>
      <c r="J122" s="68"/>
      <c r="K122" s="68"/>
    </row>
    <row r="123" spans="9:11" x14ac:dyDescent="0.25">
      <c r="I123" s="68"/>
      <c r="J123" s="68"/>
      <c r="K123" s="68"/>
    </row>
    <row r="124" spans="9:11" x14ac:dyDescent="0.25">
      <c r="I124" s="68"/>
      <c r="J124" s="68"/>
      <c r="K124" s="68"/>
    </row>
    <row r="125" spans="9:11" x14ac:dyDescent="0.25">
      <c r="I125" s="68"/>
      <c r="J125" s="68"/>
      <c r="K125" s="68"/>
    </row>
    <row r="126" spans="9:11" x14ac:dyDescent="0.25">
      <c r="I126" s="68"/>
      <c r="J126" s="68"/>
      <c r="K126" s="68"/>
    </row>
    <row r="127" spans="9:11" x14ac:dyDescent="0.25">
      <c r="I127" s="68"/>
      <c r="J127" s="68"/>
      <c r="K127" s="68"/>
    </row>
    <row r="128" spans="9:11" x14ac:dyDescent="0.25">
      <c r="I128" s="68"/>
      <c r="J128" s="68"/>
      <c r="K128" s="68"/>
    </row>
    <row r="129" spans="9:11" x14ac:dyDescent="0.25">
      <c r="I129" s="68"/>
      <c r="J129" s="68"/>
      <c r="K129" s="68"/>
    </row>
    <row r="130" spans="9:11" x14ac:dyDescent="0.25">
      <c r="I130" s="68"/>
      <c r="J130" s="68"/>
      <c r="K130" s="68"/>
    </row>
    <row r="131" spans="9:11" x14ac:dyDescent="0.25">
      <c r="I131" s="68"/>
      <c r="J131" s="68"/>
      <c r="K131" s="68"/>
    </row>
    <row r="132" spans="9:11" x14ac:dyDescent="0.25">
      <c r="I132" s="68"/>
      <c r="J132" s="68"/>
      <c r="K132" s="68"/>
    </row>
    <row r="133" spans="9:11" x14ac:dyDescent="0.25">
      <c r="I133" s="68"/>
      <c r="J133" s="68"/>
      <c r="K133" s="68"/>
    </row>
    <row r="134" spans="9:11" x14ac:dyDescent="0.25">
      <c r="I134" s="68"/>
      <c r="J134" s="68"/>
      <c r="K134" s="68"/>
    </row>
    <row r="135" spans="9:11" x14ac:dyDescent="0.25">
      <c r="I135" s="68"/>
      <c r="J135" s="68"/>
      <c r="K135" s="68"/>
    </row>
    <row r="136" spans="9:11" x14ac:dyDescent="0.25">
      <c r="I136" s="68"/>
      <c r="J136" s="68"/>
      <c r="K136" s="68"/>
    </row>
    <row r="137" spans="9:11" x14ac:dyDescent="0.25">
      <c r="I137" s="68"/>
      <c r="J137" s="68"/>
      <c r="K137" s="68"/>
    </row>
    <row r="138" spans="9:11" x14ac:dyDescent="0.25">
      <c r="I138" s="68"/>
      <c r="J138" s="68"/>
      <c r="K138" s="68"/>
    </row>
    <row r="139" spans="9:11" x14ac:dyDescent="0.25">
      <c r="I139" s="68"/>
      <c r="J139" s="68"/>
      <c r="K139" s="68"/>
    </row>
    <row r="140" spans="9:11" x14ac:dyDescent="0.25">
      <c r="I140" s="68"/>
      <c r="J140" s="68"/>
      <c r="K140" s="68"/>
    </row>
    <row r="141" spans="9:11" x14ac:dyDescent="0.25">
      <c r="I141" s="68"/>
      <c r="J141" s="68"/>
      <c r="K141" s="68"/>
    </row>
    <row r="142" spans="9:11" x14ac:dyDescent="0.25">
      <c r="I142" s="68"/>
      <c r="J142" s="68"/>
      <c r="K142" s="68"/>
    </row>
    <row r="143" spans="9:11" x14ac:dyDescent="0.25">
      <c r="I143" s="68"/>
      <c r="J143" s="68"/>
      <c r="K143" s="68"/>
    </row>
    <row r="144" spans="9:11" x14ac:dyDescent="0.25">
      <c r="I144" s="68"/>
      <c r="J144" s="68"/>
      <c r="K144" s="68"/>
    </row>
    <row r="145" spans="9:11" x14ac:dyDescent="0.25">
      <c r="I145" s="68"/>
      <c r="J145" s="68"/>
      <c r="K145" s="68"/>
    </row>
    <row r="146" spans="9:11" x14ac:dyDescent="0.25">
      <c r="I146" s="68"/>
      <c r="J146" s="68"/>
      <c r="K146" s="68"/>
    </row>
    <row r="147" spans="9:11" x14ac:dyDescent="0.25">
      <c r="I147" s="68"/>
      <c r="J147" s="68"/>
      <c r="K147" s="68"/>
    </row>
    <row r="148" spans="9:11" x14ac:dyDescent="0.25">
      <c r="I148" s="68"/>
      <c r="J148" s="68"/>
      <c r="K148" s="68"/>
    </row>
    <row r="149" spans="9:11" x14ac:dyDescent="0.25">
      <c r="I149" s="68"/>
      <c r="J149" s="68"/>
      <c r="K149" s="68"/>
    </row>
    <row r="150" spans="9:11" x14ac:dyDescent="0.25">
      <c r="I150" s="68"/>
      <c r="J150" s="68"/>
      <c r="K150" s="68"/>
    </row>
    <row r="151" spans="9:11" x14ac:dyDescent="0.25">
      <c r="I151" s="68"/>
      <c r="J151" s="68"/>
      <c r="K151" s="68"/>
    </row>
    <row r="152" spans="9:11" x14ac:dyDescent="0.25">
      <c r="I152" s="68"/>
      <c r="J152" s="68"/>
      <c r="K152" s="68"/>
    </row>
    <row r="153" spans="9:11" x14ac:dyDescent="0.25">
      <c r="I153" s="68"/>
      <c r="J153" s="68"/>
      <c r="K153" s="68"/>
    </row>
    <row r="154" spans="9:11" x14ac:dyDescent="0.25">
      <c r="I154" s="68"/>
      <c r="J154" s="68"/>
      <c r="K154" s="68"/>
    </row>
    <row r="155" spans="9:11" x14ac:dyDescent="0.25">
      <c r="I155" s="68"/>
      <c r="J155" s="68"/>
      <c r="K155" s="68"/>
    </row>
    <row r="156" spans="9:11" x14ac:dyDescent="0.25">
      <c r="I156" s="68"/>
      <c r="J156" s="68"/>
      <c r="K156" s="68"/>
    </row>
    <row r="157" spans="9:11" x14ac:dyDescent="0.25">
      <c r="I157" s="68"/>
      <c r="J157" s="68"/>
      <c r="K157" s="68"/>
    </row>
    <row r="158" spans="9:11" x14ac:dyDescent="0.25">
      <c r="I158" s="68"/>
      <c r="J158" s="68"/>
      <c r="K158" s="68"/>
    </row>
    <row r="159" spans="9:11" x14ac:dyDescent="0.25">
      <c r="I159" s="68"/>
      <c r="J159" s="68"/>
      <c r="K159" s="68"/>
    </row>
    <row r="160" spans="9:11" x14ac:dyDescent="0.25">
      <c r="I160" s="68"/>
      <c r="J160" s="68"/>
      <c r="K160" s="68"/>
    </row>
    <row r="161" spans="9:11" x14ac:dyDescent="0.25">
      <c r="I161" s="68"/>
      <c r="J161" s="68"/>
      <c r="K161" s="68"/>
    </row>
    <row r="162" spans="9:11" x14ac:dyDescent="0.25">
      <c r="I162" s="68"/>
      <c r="J162" s="68"/>
      <c r="K162" s="68"/>
    </row>
    <row r="163" spans="9:11" x14ac:dyDescent="0.25">
      <c r="I163" s="68"/>
      <c r="J163" s="68"/>
      <c r="K163" s="68"/>
    </row>
    <row r="164" spans="9:11" x14ac:dyDescent="0.25">
      <c r="I164" s="68"/>
      <c r="J164" s="68"/>
      <c r="K164" s="68"/>
    </row>
    <row r="165" spans="9:11" x14ac:dyDescent="0.25">
      <c r="I165" s="68"/>
      <c r="J165" s="68"/>
      <c r="K165" s="68"/>
    </row>
    <row r="166" spans="9:11" x14ac:dyDescent="0.25">
      <c r="I166" s="68"/>
      <c r="J166" s="68"/>
      <c r="K166" s="68"/>
    </row>
    <row r="167" spans="9:11" x14ac:dyDescent="0.25">
      <c r="I167" s="68"/>
      <c r="J167" s="68"/>
      <c r="K167" s="68"/>
    </row>
    <row r="168" spans="9:11" x14ac:dyDescent="0.25">
      <c r="I168" s="68"/>
      <c r="J168" s="68"/>
      <c r="K168" s="68"/>
    </row>
    <row r="169" spans="9:11" x14ac:dyDescent="0.25">
      <c r="I169" s="68"/>
      <c r="J169" s="68"/>
      <c r="K169" s="68"/>
    </row>
    <row r="170" spans="9:11" x14ac:dyDescent="0.25">
      <c r="I170" s="68"/>
      <c r="J170" s="68"/>
      <c r="K170" s="68"/>
    </row>
    <row r="171" spans="9:11" x14ac:dyDescent="0.25">
      <c r="I171" s="68"/>
      <c r="J171" s="68"/>
      <c r="K171" s="68"/>
    </row>
    <row r="172" spans="9:11" x14ac:dyDescent="0.25">
      <c r="I172" s="68"/>
      <c r="J172" s="68"/>
      <c r="K172" s="68"/>
    </row>
    <row r="173" spans="9:11" x14ac:dyDescent="0.25">
      <c r="I173" s="68"/>
      <c r="J173" s="68"/>
      <c r="K173" s="68"/>
    </row>
    <row r="174" spans="9:11" x14ac:dyDescent="0.25">
      <c r="I174" s="68"/>
      <c r="J174" s="68"/>
      <c r="K174" s="68"/>
    </row>
    <row r="175" spans="9:11" x14ac:dyDescent="0.25">
      <c r="I175" s="68"/>
      <c r="J175" s="68"/>
      <c r="K175" s="68"/>
    </row>
    <row r="176" spans="9:11" x14ac:dyDescent="0.25">
      <c r="I176" s="68"/>
      <c r="J176" s="68"/>
      <c r="K176" s="68"/>
    </row>
    <row r="177" spans="9:11" x14ac:dyDescent="0.25">
      <c r="I177" s="68"/>
      <c r="J177" s="68"/>
      <c r="K177" s="68"/>
    </row>
    <row r="178" spans="9:11" x14ac:dyDescent="0.25">
      <c r="I178" s="68"/>
      <c r="J178" s="68"/>
      <c r="K178" s="68"/>
    </row>
    <row r="179" spans="9:11" x14ac:dyDescent="0.25">
      <c r="I179" s="68"/>
      <c r="J179" s="68"/>
      <c r="K179" s="68"/>
    </row>
    <row r="180" spans="9:11" x14ac:dyDescent="0.25">
      <c r="I180" s="68"/>
      <c r="J180" s="68"/>
      <c r="K180" s="68"/>
    </row>
    <row r="181" spans="9:11" x14ac:dyDescent="0.25">
      <c r="I181" s="68"/>
      <c r="J181" s="68"/>
      <c r="K181" s="68"/>
    </row>
    <row r="182" spans="9:11" x14ac:dyDescent="0.25">
      <c r="I182" s="68"/>
      <c r="J182" s="68"/>
      <c r="K182" s="68"/>
    </row>
    <row r="183" spans="9:11" x14ac:dyDescent="0.25">
      <c r="I183" s="68"/>
      <c r="J183" s="68"/>
      <c r="K183" s="68"/>
    </row>
    <row r="184" spans="9:11" x14ac:dyDescent="0.25">
      <c r="I184" s="68"/>
      <c r="J184" s="68"/>
      <c r="K184" s="68"/>
    </row>
    <row r="185" spans="9:11" x14ac:dyDescent="0.25">
      <c r="I185" s="68"/>
      <c r="J185" s="68"/>
      <c r="K185" s="68"/>
    </row>
    <row r="186" spans="9:11" x14ac:dyDescent="0.25">
      <c r="I186" s="68"/>
      <c r="J186" s="68"/>
      <c r="K186" s="68"/>
    </row>
    <row r="187" spans="9:11" x14ac:dyDescent="0.25">
      <c r="I187" s="68"/>
      <c r="J187" s="68"/>
      <c r="K187" s="68"/>
    </row>
    <row r="188" spans="9:11" x14ac:dyDescent="0.25">
      <c r="I188" s="68"/>
      <c r="J188" s="68"/>
      <c r="K188" s="68"/>
    </row>
    <row r="189" spans="9:11" x14ac:dyDescent="0.25">
      <c r="I189" s="68"/>
      <c r="J189" s="68"/>
      <c r="K189" s="68"/>
    </row>
    <row r="190" spans="9:11" x14ac:dyDescent="0.25">
      <c r="I190" s="68"/>
      <c r="J190" s="68"/>
      <c r="K190" s="68"/>
    </row>
    <row r="191" spans="9:11" x14ac:dyDescent="0.25">
      <c r="I191" s="68"/>
      <c r="J191" s="68"/>
      <c r="K191" s="68"/>
    </row>
    <row r="192" spans="9:11" x14ac:dyDescent="0.25">
      <c r="I192" s="68"/>
      <c r="J192" s="68"/>
      <c r="K192" s="68"/>
    </row>
    <row r="193" spans="9:11" x14ac:dyDescent="0.25">
      <c r="I193" s="68"/>
      <c r="J193" s="68"/>
      <c r="K193" s="68"/>
    </row>
    <row r="194" spans="9:11" x14ac:dyDescent="0.25">
      <c r="I194" s="68"/>
      <c r="J194" s="68"/>
      <c r="K194" s="68"/>
    </row>
    <row r="195" spans="9:11" x14ac:dyDescent="0.25">
      <c r="I195" s="68"/>
      <c r="J195" s="68"/>
      <c r="K195" s="68"/>
    </row>
    <row r="196" spans="9:11" x14ac:dyDescent="0.25">
      <c r="I196" s="68"/>
      <c r="J196" s="68"/>
      <c r="K196" s="68"/>
    </row>
    <row r="197" spans="9:11" x14ac:dyDescent="0.25">
      <c r="I197" s="68"/>
      <c r="J197" s="68"/>
      <c r="K197" s="68"/>
    </row>
    <row r="198" spans="9:11" x14ac:dyDescent="0.25">
      <c r="I198" s="68"/>
      <c r="J198" s="68"/>
      <c r="K198" s="68"/>
    </row>
    <row r="199" spans="9:11" x14ac:dyDescent="0.25">
      <c r="I199" s="68"/>
      <c r="J199" s="68"/>
      <c r="K199" s="68"/>
    </row>
    <row r="200" spans="9:11" x14ac:dyDescent="0.25">
      <c r="I200" s="68"/>
      <c r="J200" s="68"/>
      <c r="K200" s="68"/>
    </row>
    <row r="201" spans="9:11" x14ac:dyDescent="0.25">
      <c r="I201" s="68"/>
      <c r="J201" s="68"/>
      <c r="K201" s="68"/>
    </row>
    <row r="202" spans="9:11" x14ac:dyDescent="0.25">
      <c r="I202" s="68"/>
      <c r="J202" s="68"/>
      <c r="K202" s="68"/>
    </row>
    <row r="203" spans="9:11" x14ac:dyDescent="0.25">
      <c r="I203" s="68"/>
      <c r="J203" s="68"/>
      <c r="K203" s="68"/>
    </row>
    <row r="204" spans="9:11" x14ac:dyDescent="0.25">
      <c r="I204" s="68"/>
      <c r="J204" s="68"/>
      <c r="K204" s="68"/>
    </row>
    <row r="205" spans="9:11" x14ac:dyDescent="0.25">
      <c r="I205" s="68"/>
      <c r="J205" s="68"/>
      <c r="K205" s="68"/>
    </row>
    <row r="206" spans="9:11" x14ac:dyDescent="0.25">
      <c r="I206" s="68"/>
      <c r="J206" s="68"/>
      <c r="K206" s="68"/>
    </row>
    <row r="207" spans="9:11" x14ac:dyDescent="0.25">
      <c r="I207" s="68"/>
      <c r="J207" s="68"/>
      <c r="K207" s="68"/>
    </row>
    <row r="208" spans="9:11" x14ac:dyDescent="0.25">
      <c r="I208" s="68"/>
      <c r="J208" s="68"/>
      <c r="K208" s="68"/>
    </row>
    <row r="209" spans="9:11" x14ac:dyDescent="0.25">
      <c r="I209" s="68"/>
      <c r="J209" s="68"/>
      <c r="K209" s="68"/>
    </row>
    <row r="210" spans="9:11" x14ac:dyDescent="0.25">
      <c r="I210" s="68"/>
      <c r="J210" s="68"/>
      <c r="K210" s="68"/>
    </row>
    <row r="211" spans="9:11" x14ac:dyDescent="0.25">
      <c r="I211" s="68"/>
      <c r="J211" s="68"/>
      <c r="K211" s="68"/>
    </row>
    <row r="212" spans="9:11" x14ac:dyDescent="0.25">
      <c r="I212" s="68"/>
      <c r="J212" s="68"/>
      <c r="K212" s="68"/>
    </row>
    <row r="213" spans="9:11" x14ac:dyDescent="0.25">
      <c r="I213" s="68"/>
      <c r="J213" s="68"/>
      <c r="K213" s="68"/>
    </row>
    <row r="214" spans="9:11" x14ac:dyDescent="0.25">
      <c r="I214" s="68"/>
      <c r="J214" s="68"/>
      <c r="K214" s="68"/>
    </row>
    <row r="215" spans="9:11" x14ac:dyDescent="0.25">
      <c r="I215" s="68"/>
      <c r="J215" s="68"/>
      <c r="K215" s="68"/>
    </row>
    <row r="216" spans="9:11" x14ac:dyDescent="0.25">
      <c r="I216" s="68"/>
      <c r="J216" s="68"/>
      <c r="K216" s="68"/>
    </row>
    <row r="217" spans="9:11" x14ac:dyDescent="0.25">
      <c r="I217" s="68"/>
      <c r="J217" s="68"/>
      <c r="K217" s="68"/>
    </row>
    <row r="218" spans="9:11" x14ac:dyDescent="0.25">
      <c r="I218" s="68"/>
      <c r="J218" s="68"/>
      <c r="K218" s="68"/>
    </row>
    <row r="219" spans="9:11" x14ac:dyDescent="0.25">
      <c r="I219" s="68"/>
      <c r="J219" s="68"/>
      <c r="K219" s="68"/>
    </row>
    <row r="220" spans="9:11" x14ac:dyDescent="0.25">
      <c r="I220" s="68"/>
      <c r="J220" s="68"/>
      <c r="K220" s="68"/>
    </row>
    <row r="221" spans="9:11" x14ac:dyDescent="0.25">
      <c r="I221" s="68"/>
      <c r="J221" s="68"/>
      <c r="K221" s="68"/>
    </row>
    <row r="222" spans="9:11" x14ac:dyDescent="0.25">
      <c r="I222" s="68"/>
      <c r="J222" s="68"/>
      <c r="K222" s="68"/>
    </row>
    <row r="223" spans="9:11" x14ac:dyDescent="0.25">
      <c r="I223" s="68"/>
      <c r="J223" s="68"/>
      <c r="K223" s="68"/>
    </row>
    <row r="224" spans="9:11" x14ac:dyDescent="0.25">
      <c r="I224" s="68"/>
      <c r="J224" s="68"/>
      <c r="K224" s="68"/>
    </row>
    <row r="225" spans="9:11" x14ac:dyDescent="0.25">
      <c r="I225" s="68"/>
      <c r="J225" s="68"/>
      <c r="K225" s="68"/>
    </row>
    <row r="226" spans="9:11" x14ac:dyDescent="0.25">
      <c r="I226" s="68"/>
      <c r="J226" s="68"/>
      <c r="K226" s="68"/>
    </row>
    <row r="227" spans="9:11" x14ac:dyDescent="0.25">
      <c r="I227" s="68"/>
      <c r="J227" s="68"/>
      <c r="K227" s="68"/>
    </row>
    <row r="228" spans="9:11" x14ac:dyDescent="0.25">
      <c r="I228" s="68"/>
      <c r="J228" s="68"/>
      <c r="K228" s="68"/>
    </row>
    <row r="229" spans="9:11" x14ac:dyDescent="0.25">
      <c r="I229" s="68"/>
      <c r="J229" s="68"/>
      <c r="K229" s="68"/>
    </row>
    <row r="230" spans="9:11" x14ac:dyDescent="0.25">
      <c r="I230" s="68"/>
      <c r="J230" s="68"/>
      <c r="K230" s="68"/>
    </row>
    <row r="231" spans="9:11" x14ac:dyDescent="0.25">
      <c r="I231" s="68"/>
      <c r="J231" s="68"/>
      <c r="K231" s="68"/>
    </row>
    <row r="232" spans="9:11" x14ac:dyDescent="0.25">
      <c r="I232" s="68"/>
      <c r="J232" s="68"/>
      <c r="K232" s="68"/>
    </row>
    <row r="233" spans="9:11" x14ac:dyDescent="0.25">
      <c r="I233" s="68"/>
      <c r="J233" s="68"/>
      <c r="K233" s="68"/>
    </row>
    <row r="234" spans="9:11" x14ac:dyDescent="0.25">
      <c r="I234" s="68"/>
      <c r="J234" s="68"/>
      <c r="K234" s="68"/>
    </row>
    <row r="235" spans="9:11" x14ac:dyDescent="0.25">
      <c r="I235" s="68"/>
      <c r="J235" s="68"/>
      <c r="K235" s="68"/>
    </row>
    <row r="236" spans="9:11" x14ac:dyDescent="0.25">
      <c r="I236" s="68"/>
      <c r="J236" s="68"/>
      <c r="K236" s="68"/>
    </row>
    <row r="237" spans="9:11" x14ac:dyDescent="0.25">
      <c r="I237" s="68"/>
      <c r="J237" s="68"/>
      <c r="K237" s="68"/>
    </row>
    <row r="238" spans="9:11" x14ac:dyDescent="0.25">
      <c r="I238" s="68"/>
      <c r="J238" s="68"/>
      <c r="K238" s="68"/>
    </row>
    <row r="239" spans="9:11" x14ac:dyDescent="0.25">
      <c r="I239" s="68"/>
      <c r="J239" s="68"/>
      <c r="K239" s="68"/>
    </row>
    <row r="240" spans="9:11" x14ac:dyDescent="0.25">
      <c r="I240" s="68"/>
      <c r="J240" s="68"/>
      <c r="K240" s="68"/>
    </row>
    <row r="241" spans="9:11" x14ac:dyDescent="0.25">
      <c r="I241" s="68"/>
      <c r="J241" s="68"/>
      <c r="K241" s="68"/>
    </row>
    <row r="242" spans="9:11" x14ac:dyDescent="0.25">
      <c r="I242" s="68"/>
      <c r="J242" s="68"/>
      <c r="K242" s="68"/>
    </row>
    <row r="243" spans="9:11" x14ac:dyDescent="0.25">
      <c r="I243" s="68"/>
      <c r="J243" s="68"/>
      <c r="K243" s="68"/>
    </row>
    <row r="244" spans="9:11" x14ac:dyDescent="0.25">
      <c r="I244" s="68"/>
      <c r="J244" s="68"/>
      <c r="K244" s="68"/>
    </row>
    <row r="245" spans="9:11" x14ac:dyDescent="0.25">
      <c r="I245" s="68"/>
      <c r="J245" s="68"/>
      <c r="K245" s="68"/>
    </row>
    <row r="246" spans="9:11" x14ac:dyDescent="0.25">
      <c r="I246" s="68"/>
      <c r="J246" s="68"/>
      <c r="K246" s="68"/>
    </row>
    <row r="247" spans="9:11" x14ac:dyDescent="0.25">
      <c r="I247" s="68"/>
      <c r="J247" s="68"/>
      <c r="K247" s="68"/>
    </row>
    <row r="248" spans="9:11" x14ac:dyDescent="0.25">
      <c r="I248" s="68"/>
      <c r="J248" s="68"/>
      <c r="K248" s="68"/>
    </row>
    <row r="249" spans="9:11" x14ac:dyDescent="0.25">
      <c r="I249" s="68"/>
      <c r="J249" s="68"/>
      <c r="K249" s="68"/>
    </row>
    <row r="250" spans="9:11" x14ac:dyDescent="0.25">
      <c r="I250" s="68"/>
      <c r="J250" s="68"/>
      <c r="K250" s="68"/>
    </row>
    <row r="251" spans="9:11" x14ac:dyDescent="0.25">
      <c r="I251" s="68"/>
      <c r="J251" s="68"/>
      <c r="K251" s="68"/>
    </row>
    <row r="252" spans="9:11" x14ac:dyDescent="0.25">
      <c r="I252" s="68"/>
      <c r="J252" s="68"/>
      <c r="K252" s="68"/>
    </row>
    <row r="253" spans="9:11" x14ac:dyDescent="0.25">
      <c r="I253" s="68"/>
      <c r="J253" s="68"/>
      <c r="K253" s="68"/>
    </row>
    <row r="254" spans="9:11" x14ac:dyDescent="0.25">
      <c r="I254" s="68"/>
      <c r="J254" s="68"/>
      <c r="K254" s="68"/>
    </row>
    <row r="255" spans="9:11" x14ac:dyDescent="0.25">
      <c r="I255" s="68"/>
      <c r="J255" s="68"/>
      <c r="K255" s="68"/>
    </row>
    <row r="256" spans="9:11" x14ac:dyDescent="0.25">
      <c r="I256" s="68"/>
      <c r="J256" s="68"/>
      <c r="K256" s="68"/>
    </row>
    <row r="257" spans="9:11" x14ac:dyDescent="0.25">
      <c r="I257" s="68"/>
      <c r="J257" s="68"/>
      <c r="K257" s="68"/>
    </row>
    <row r="258" spans="9:11" x14ac:dyDescent="0.25">
      <c r="I258" s="68"/>
      <c r="J258" s="68"/>
      <c r="K258" s="68"/>
    </row>
    <row r="259" spans="9:11" x14ac:dyDescent="0.25">
      <c r="I259" s="68"/>
      <c r="J259" s="68"/>
      <c r="K259" s="68"/>
    </row>
    <row r="260" spans="9:11" x14ac:dyDescent="0.25">
      <c r="I260" s="68"/>
      <c r="J260" s="68"/>
      <c r="K260" s="68"/>
    </row>
    <row r="261" spans="9:11" x14ac:dyDescent="0.25">
      <c r="I261" s="68"/>
      <c r="J261" s="68"/>
      <c r="K261" s="68"/>
    </row>
    <row r="262" spans="9:11" x14ac:dyDescent="0.25">
      <c r="I262" s="68"/>
      <c r="J262" s="68"/>
      <c r="K262" s="68"/>
    </row>
    <row r="263" spans="9:11" x14ac:dyDescent="0.25">
      <c r="I263" s="68"/>
      <c r="J263" s="68"/>
      <c r="K263" s="68"/>
    </row>
    <row r="264" spans="9:11" x14ac:dyDescent="0.25">
      <c r="I264" s="68"/>
      <c r="J264" s="68"/>
      <c r="K264" s="68"/>
    </row>
    <row r="265" spans="9:11" x14ac:dyDescent="0.25">
      <c r="I265" s="68"/>
      <c r="J265" s="68"/>
      <c r="K265" s="68"/>
    </row>
    <row r="266" spans="9:11" x14ac:dyDescent="0.25">
      <c r="I266" s="68"/>
      <c r="J266" s="68"/>
      <c r="K266" s="68"/>
    </row>
    <row r="267" spans="9:11" x14ac:dyDescent="0.25">
      <c r="I267" s="68"/>
      <c r="J267" s="68"/>
      <c r="K267" s="68"/>
    </row>
    <row r="268" spans="9:11" x14ac:dyDescent="0.25">
      <c r="I268" s="68"/>
      <c r="J268" s="68"/>
      <c r="K268" s="68"/>
    </row>
    <row r="269" spans="9:11" x14ac:dyDescent="0.25">
      <c r="I269" s="68"/>
      <c r="J269" s="68"/>
      <c r="K269" s="68"/>
    </row>
    <row r="270" spans="9:11" x14ac:dyDescent="0.25">
      <c r="I270" s="68"/>
      <c r="J270" s="68"/>
      <c r="K270" s="68"/>
    </row>
    <row r="271" spans="9:11" x14ac:dyDescent="0.25">
      <c r="I271" s="68"/>
      <c r="J271" s="68"/>
      <c r="K271" s="68"/>
    </row>
    <row r="272" spans="9:11" x14ac:dyDescent="0.25">
      <c r="I272" s="68"/>
      <c r="J272" s="68"/>
      <c r="K272" s="68"/>
    </row>
    <row r="273" spans="9:11" x14ac:dyDescent="0.25">
      <c r="I273" s="68"/>
      <c r="J273" s="68"/>
      <c r="K273" s="68"/>
    </row>
    <row r="274" spans="9:11" x14ac:dyDescent="0.25">
      <c r="I274" s="68"/>
      <c r="J274" s="68"/>
      <c r="K274" s="68"/>
    </row>
    <row r="275" spans="9:11" x14ac:dyDescent="0.25">
      <c r="I275" s="68"/>
      <c r="J275" s="68"/>
      <c r="K275" s="68"/>
    </row>
    <row r="276" spans="9:11" x14ac:dyDescent="0.25">
      <c r="I276" s="68"/>
      <c r="J276" s="68"/>
      <c r="K276" s="68"/>
    </row>
    <row r="277" spans="9:11" x14ac:dyDescent="0.25">
      <c r="I277" s="68"/>
      <c r="J277" s="68"/>
      <c r="K277" s="68"/>
    </row>
    <row r="278" spans="9:11" x14ac:dyDescent="0.25">
      <c r="I278" s="68"/>
      <c r="J278" s="68"/>
      <c r="K278" s="68"/>
    </row>
    <row r="279" spans="9:11" x14ac:dyDescent="0.25">
      <c r="I279" s="68"/>
      <c r="J279" s="68"/>
      <c r="K279" s="68"/>
    </row>
    <row r="280" spans="9:11" x14ac:dyDescent="0.25">
      <c r="I280" s="68"/>
      <c r="J280" s="68"/>
      <c r="K280" s="68"/>
    </row>
    <row r="281" spans="9:11" x14ac:dyDescent="0.25">
      <c r="I281" s="68"/>
      <c r="J281" s="68"/>
      <c r="K281" s="68"/>
    </row>
    <row r="282" spans="9:11" x14ac:dyDescent="0.25">
      <c r="I282" s="68"/>
      <c r="J282" s="68"/>
      <c r="K282" s="68"/>
    </row>
    <row r="283" spans="9:11" x14ac:dyDescent="0.25">
      <c r="I283" s="68"/>
      <c r="J283" s="68"/>
      <c r="K283" s="68"/>
    </row>
    <row r="284" spans="9:11" x14ac:dyDescent="0.25">
      <c r="I284" s="68"/>
      <c r="J284" s="68"/>
      <c r="K284" s="68"/>
    </row>
    <row r="285" spans="9:11" x14ac:dyDescent="0.25">
      <c r="I285" s="68"/>
      <c r="J285" s="68"/>
      <c r="K285" s="68"/>
    </row>
    <row r="286" spans="9:11" x14ac:dyDescent="0.25">
      <c r="I286" s="68"/>
      <c r="J286" s="68"/>
      <c r="K286" s="68"/>
    </row>
    <row r="287" spans="9:11" x14ac:dyDescent="0.25">
      <c r="I287" s="68"/>
      <c r="J287" s="68"/>
      <c r="K287" s="68"/>
    </row>
    <row r="288" spans="9:11" x14ac:dyDescent="0.25">
      <c r="I288" s="68"/>
      <c r="J288" s="68"/>
      <c r="K288" s="68"/>
    </row>
    <row r="289" spans="9:11" x14ac:dyDescent="0.25">
      <c r="I289" s="68"/>
      <c r="J289" s="68"/>
      <c r="K289" s="68"/>
    </row>
    <row r="290" spans="9:11" x14ac:dyDescent="0.25">
      <c r="I290" s="68"/>
      <c r="J290" s="68"/>
      <c r="K290" s="68"/>
    </row>
    <row r="291" spans="9:11" x14ac:dyDescent="0.25">
      <c r="I291" s="68"/>
      <c r="J291" s="68"/>
      <c r="K291" s="68"/>
    </row>
    <row r="292" spans="9:11" x14ac:dyDescent="0.25">
      <c r="I292" s="68"/>
      <c r="J292" s="68"/>
      <c r="K292" s="68"/>
    </row>
    <row r="293" spans="9:11" x14ac:dyDescent="0.25">
      <c r="I293" s="68"/>
      <c r="J293" s="68"/>
      <c r="K293" s="68"/>
    </row>
    <row r="294" spans="9:11" x14ac:dyDescent="0.25">
      <c r="I294" s="68"/>
      <c r="J294" s="68"/>
      <c r="K294" s="68"/>
    </row>
    <row r="295" spans="9:11" x14ac:dyDescent="0.25">
      <c r="I295" s="68"/>
      <c r="J295" s="68"/>
      <c r="K295" s="68"/>
    </row>
    <row r="296" spans="9:11" x14ac:dyDescent="0.25">
      <c r="I296" s="68"/>
      <c r="J296" s="68"/>
      <c r="K296" s="68"/>
    </row>
    <row r="297" spans="9:11" x14ac:dyDescent="0.25">
      <c r="I297" s="68"/>
      <c r="J297" s="68"/>
      <c r="K297" s="68"/>
    </row>
    <row r="298" spans="9:11" x14ac:dyDescent="0.25">
      <c r="I298" s="68"/>
      <c r="J298" s="68"/>
      <c r="K298" s="68"/>
    </row>
    <row r="299" spans="9:11" x14ac:dyDescent="0.25">
      <c r="I299" s="68"/>
      <c r="J299" s="68"/>
      <c r="K299" s="68"/>
    </row>
    <row r="300" spans="9:11" x14ac:dyDescent="0.25">
      <c r="I300" s="68"/>
      <c r="J300" s="68"/>
      <c r="K300" s="68"/>
    </row>
    <row r="301" spans="9:11" x14ac:dyDescent="0.25">
      <c r="I301" s="68"/>
      <c r="J301" s="68"/>
      <c r="K301" s="68"/>
    </row>
    <row r="302" spans="9:11" x14ac:dyDescent="0.25">
      <c r="I302" s="68"/>
      <c r="J302" s="68"/>
      <c r="K302" s="68"/>
    </row>
    <row r="303" spans="9:11" x14ac:dyDescent="0.25">
      <c r="I303" s="68"/>
      <c r="J303" s="68"/>
      <c r="K303" s="68"/>
    </row>
    <row r="304" spans="9:11" x14ac:dyDescent="0.25">
      <c r="I304" s="68"/>
      <c r="J304" s="68"/>
      <c r="K304" s="68"/>
    </row>
    <row r="305" spans="9:11" x14ac:dyDescent="0.25">
      <c r="I305" s="68"/>
      <c r="J305" s="68"/>
      <c r="K305" s="68"/>
    </row>
    <row r="306" spans="9:11" x14ac:dyDescent="0.25">
      <c r="I306" s="68"/>
      <c r="J306" s="68"/>
      <c r="K306" s="68"/>
    </row>
    <row r="307" spans="9:11" x14ac:dyDescent="0.25">
      <c r="I307" s="68"/>
      <c r="J307" s="68"/>
      <c r="K307" s="68"/>
    </row>
    <row r="308" spans="9:11" x14ac:dyDescent="0.25">
      <c r="I308" s="68"/>
      <c r="J308" s="68"/>
      <c r="K308" s="68"/>
    </row>
    <row r="309" spans="9:11" x14ac:dyDescent="0.25">
      <c r="I309" s="68"/>
      <c r="J309" s="68"/>
      <c r="K309" s="68"/>
    </row>
    <row r="310" spans="9:11" x14ac:dyDescent="0.25">
      <c r="I310" s="68"/>
      <c r="J310" s="68"/>
      <c r="K310" s="68"/>
    </row>
    <row r="311" spans="9:11" x14ac:dyDescent="0.25">
      <c r="I311" s="68"/>
      <c r="J311" s="68"/>
      <c r="K311" s="68"/>
    </row>
    <row r="312" spans="9:11" x14ac:dyDescent="0.25">
      <c r="I312" s="68"/>
      <c r="J312" s="68"/>
      <c r="K312" s="68"/>
    </row>
    <row r="313" spans="9:11" x14ac:dyDescent="0.25">
      <c r="I313" s="68"/>
      <c r="J313" s="68"/>
      <c r="K313" s="68"/>
    </row>
    <row r="314" spans="9:11" x14ac:dyDescent="0.25">
      <c r="I314" s="68"/>
      <c r="J314" s="68"/>
      <c r="K314" s="68"/>
    </row>
    <row r="315" spans="9:11" x14ac:dyDescent="0.25">
      <c r="I315" s="68"/>
      <c r="J315" s="68"/>
      <c r="K315" s="68"/>
    </row>
    <row r="316" spans="9:11" x14ac:dyDescent="0.25">
      <c r="I316" s="68"/>
      <c r="J316" s="68"/>
      <c r="K316" s="68"/>
    </row>
    <row r="317" spans="9:11" x14ac:dyDescent="0.25">
      <c r="I317" s="68"/>
      <c r="J317" s="68"/>
      <c r="K317" s="68"/>
    </row>
    <row r="318" spans="9:11" x14ac:dyDescent="0.25">
      <c r="I318" s="68"/>
      <c r="J318" s="68"/>
      <c r="K318" s="68"/>
    </row>
    <row r="319" spans="9:11" x14ac:dyDescent="0.25">
      <c r="I319" s="68"/>
      <c r="J319" s="68"/>
      <c r="K319" s="68"/>
    </row>
    <row r="320" spans="9:11" x14ac:dyDescent="0.25">
      <c r="I320" s="68"/>
      <c r="J320" s="68"/>
      <c r="K320" s="68"/>
    </row>
    <row r="321" spans="9:11" x14ac:dyDescent="0.25">
      <c r="I321" s="68"/>
      <c r="J321" s="68"/>
      <c r="K321" s="68"/>
    </row>
    <row r="322" spans="9:11" x14ac:dyDescent="0.25">
      <c r="I322" s="68"/>
      <c r="J322" s="68"/>
      <c r="K322" s="68"/>
    </row>
    <row r="323" spans="9:11" x14ac:dyDescent="0.25">
      <c r="I323" s="68"/>
      <c r="J323" s="68"/>
      <c r="K323" s="68"/>
    </row>
    <row r="324" spans="9:11" x14ac:dyDescent="0.25">
      <c r="I324" s="68"/>
      <c r="J324" s="68"/>
      <c r="K324" s="68"/>
    </row>
    <row r="325" spans="9:11" x14ac:dyDescent="0.25">
      <c r="I325" s="68"/>
      <c r="J325" s="68"/>
      <c r="K325" s="68"/>
    </row>
    <row r="326" spans="9:11" x14ac:dyDescent="0.25">
      <c r="I326" s="68"/>
      <c r="J326" s="68"/>
      <c r="K326" s="68"/>
    </row>
    <row r="327" spans="9:11" x14ac:dyDescent="0.25">
      <c r="I327" s="68"/>
      <c r="J327" s="68"/>
      <c r="K327" s="68"/>
    </row>
    <row r="328" spans="9:11" x14ac:dyDescent="0.25">
      <c r="I328" s="68"/>
      <c r="J328" s="68"/>
      <c r="K328" s="68"/>
    </row>
    <row r="329" spans="9:11" x14ac:dyDescent="0.25">
      <c r="I329" s="68"/>
      <c r="J329" s="68"/>
      <c r="K329" s="68"/>
    </row>
    <row r="330" spans="9:11" x14ac:dyDescent="0.25">
      <c r="I330" s="68"/>
      <c r="J330" s="68"/>
      <c r="K330" s="68"/>
    </row>
    <row r="331" spans="9:11" x14ac:dyDescent="0.25">
      <c r="I331" s="68"/>
      <c r="J331" s="68"/>
      <c r="K331" s="68"/>
    </row>
    <row r="332" spans="9:11" x14ac:dyDescent="0.25">
      <c r="I332" s="68"/>
      <c r="J332" s="68"/>
      <c r="K332" s="68"/>
    </row>
    <row r="333" spans="9:11" x14ac:dyDescent="0.25">
      <c r="I333" s="68"/>
      <c r="J333" s="68"/>
      <c r="K333" s="68"/>
    </row>
    <row r="334" spans="9:11" x14ac:dyDescent="0.25">
      <c r="I334" s="68"/>
      <c r="J334" s="68"/>
      <c r="K334" s="68"/>
    </row>
    <row r="335" spans="9:11" x14ac:dyDescent="0.25">
      <c r="I335" s="68"/>
      <c r="J335" s="68"/>
      <c r="K335" s="68"/>
    </row>
    <row r="336" spans="9:11" x14ac:dyDescent="0.25">
      <c r="I336" s="68"/>
      <c r="J336" s="68"/>
      <c r="K336" s="68"/>
    </row>
    <row r="337" spans="9:11" x14ac:dyDescent="0.25">
      <c r="I337" s="68"/>
      <c r="J337" s="68"/>
      <c r="K337" s="68"/>
    </row>
    <row r="338" spans="9:11" x14ac:dyDescent="0.25">
      <c r="I338" s="68"/>
      <c r="J338" s="68"/>
      <c r="K338" s="68"/>
    </row>
    <row r="339" spans="9:11" x14ac:dyDescent="0.25">
      <c r="I339" s="68"/>
      <c r="J339" s="68"/>
      <c r="K339" s="68"/>
    </row>
    <row r="340" spans="9:11" x14ac:dyDescent="0.25">
      <c r="I340" s="68"/>
      <c r="J340" s="68"/>
      <c r="K340" s="68"/>
    </row>
    <row r="341" spans="9:11" x14ac:dyDescent="0.25">
      <c r="I341" s="68"/>
      <c r="J341" s="68"/>
      <c r="K341" s="68"/>
    </row>
    <row r="342" spans="9:11" x14ac:dyDescent="0.25">
      <c r="I342" s="68"/>
      <c r="J342" s="68"/>
      <c r="K342" s="68"/>
    </row>
    <row r="343" spans="9:11" x14ac:dyDescent="0.25">
      <c r="I343" s="68"/>
      <c r="J343" s="68"/>
      <c r="K343" s="68"/>
    </row>
    <row r="344" spans="9:11" x14ac:dyDescent="0.25">
      <c r="I344" s="68"/>
      <c r="J344" s="68"/>
      <c r="K344" s="68"/>
    </row>
    <row r="345" spans="9:11" x14ac:dyDescent="0.25">
      <c r="I345" s="68"/>
      <c r="J345" s="68"/>
      <c r="K345" s="68"/>
    </row>
    <row r="346" spans="9:11" x14ac:dyDescent="0.25">
      <c r="I346" s="68"/>
      <c r="J346" s="68"/>
      <c r="K346" s="68"/>
    </row>
    <row r="347" spans="9:11" x14ac:dyDescent="0.25">
      <c r="I347" s="68"/>
      <c r="J347" s="68"/>
      <c r="K347" s="68"/>
    </row>
    <row r="348" spans="9:11" x14ac:dyDescent="0.25">
      <c r="I348" s="68"/>
      <c r="J348" s="68"/>
      <c r="K348" s="68"/>
    </row>
    <row r="349" spans="9:11" x14ac:dyDescent="0.25">
      <c r="I349" s="68"/>
      <c r="J349" s="68"/>
      <c r="K349" s="68"/>
    </row>
    <row r="350" spans="9:11" x14ac:dyDescent="0.25">
      <c r="I350" s="68"/>
      <c r="J350" s="68"/>
      <c r="K350" s="68"/>
    </row>
    <row r="351" spans="9:11" x14ac:dyDescent="0.25">
      <c r="I351" s="68"/>
      <c r="J351" s="68"/>
      <c r="K351" s="68"/>
    </row>
    <row r="352" spans="9:11" x14ac:dyDescent="0.25">
      <c r="I352" s="68"/>
      <c r="J352" s="68"/>
      <c r="K352" s="68"/>
    </row>
    <row r="353" spans="9:11" x14ac:dyDescent="0.25">
      <c r="I353" s="68"/>
      <c r="J353" s="68"/>
      <c r="K353" s="68"/>
    </row>
    <row r="354" spans="9:11" x14ac:dyDescent="0.25">
      <c r="I354" s="68"/>
      <c r="J354" s="68"/>
      <c r="K354" s="68"/>
    </row>
    <row r="355" spans="9:11" x14ac:dyDescent="0.25">
      <c r="I355" s="68"/>
      <c r="J355" s="68"/>
      <c r="K355" s="68"/>
    </row>
    <row r="356" spans="9:11" x14ac:dyDescent="0.25">
      <c r="I356" s="68"/>
      <c r="J356" s="68"/>
      <c r="K356" s="68"/>
    </row>
    <row r="357" spans="9:11" x14ac:dyDescent="0.25">
      <c r="I357" s="68"/>
      <c r="J357" s="68"/>
      <c r="K357" s="68"/>
    </row>
    <row r="358" spans="9:11" x14ac:dyDescent="0.25">
      <c r="I358" s="68"/>
      <c r="J358" s="68"/>
      <c r="K358" s="68"/>
    </row>
    <row r="359" spans="9:11" x14ac:dyDescent="0.25">
      <c r="I359" s="68"/>
      <c r="J359" s="68"/>
      <c r="K359" s="68"/>
    </row>
    <row r="360" spans="9:11" x14ac:dyDescent="0.25">
      <c r="I360" s="68"/>
      <c r="J360" s="68"/>
      <c r="K360" s="68"/>
    </row>
    <row r="361" spans="9:11" x14ac:dyDescent="0.25">
      <c r="I361" s="68"/>
      <c r="J361" s="68"/>
      <c r="K361" s="68"/>
    </row>
    <row r="362" spans="9:11" x14ac:dyDescent="0.25">
      <c r="I362" s="68"/>
      <c r="J362" s="68"/>
      <c r="K362" s="68"/>
    </row>
    <row r="363" spans="9:11" x14ac:dyDescent="0.25">
      <c r="I363" s="68"/>
      <c r="J363" s="68"/>
      <c r="K363" s="68"/>
    </row>
    <row r="364" spans="9:11" x14ac:dyDescent="0.25">
      <c r="I364" s="68"/>
      <c r="J364" s="68"/>
      <c r="K364" s="68"/>
    </row>
    <row r="365" spans="9:11" x14ac:dyDescent="0.25">
      <c r="I365" s="68"/>
      <c r="J365" s="68"/>
      <c r="K365" s="68"/>
    </row>
    <row r="366" spans="9:11" x14ac:dyDescent="0.25">
      <c r="I366" s="68"/>
      <c r="J366" s="68"/>
      <c r="K366" s="68"/>
    </row>
    <row r="367" spans="9:11" x14ac:dyDescent="0.25">
      <c r="I367" s="68"/>
      <c r="J367" s="68"/>
      <c r="K367" s="68"/>
    </row>
    <row r="368" spans="9:11" x14ac:dyDescent="0.25">
      <c r="I368" s="68"/>
      <c r="J368" s="68"/>
      <c r="K368" s="68"/>
    </row>
    <row r="369" spans="9:11" x14ac:dyDescent="0.25">
      <c r="I369" s="68"/>
      <c r="J369" s="68"/>
      <c r="K369" s="68"/>
    </row>
    <row r="370" spans="9:11" x14ac:dyDescent="0.25">
      <c r="I370" s="68"/>
      <c r="J370" s="68"/>
      <c r="K370" s="68"/>
    </row>
    <row r="371" spans="9:11" x14ac:dyDescent="0.25">
      <c r="I371" s="68"/>
      <c r="J371" s="68"/>
      <c r="K371" s="68"/>
    </row>
    <row r="372" spans="9:11" x14ac:dyDescent="0.25">
      <c r="I372" s="68"/>
      <c r="J372" s="68"/>
      <c r="K372" s="68"/>
    </row>
    <row r="373" spans="9:11" x14ac:dyDescent="0.25">
      <c r="I373" s="68"/>
      <c r="J373" s="68"/>
      <c r="K373" s="68"/>
    </row>
    <row r="374" spans="9:11" x14ac:dyDescent="0.25">
      <c r="I374" s="68"/>
      <c r="J374" s="68"/>
      <c r="K374" s="68"/>
    </row>
    <row r="375" spans="9:11" x14ac:dyDescent="0.25">
      <c r="I375" s="68"/>
      <c r="J375" s="68"/>
      <c r="K375" s="68"/>
    </row>
    <row r="376" spans="9:11" x14ac:dyDescent="0.25">
      <c r="I376" s="68"/>
      <c r="J376" s="68"/>
      <c r="K376" s="68"/>
    </row>
    <row r="377" spans="9:11" x14ac:dyDescent="0.25">
      <c r="I377" s="68"/>
      <c r="J377" s="68"/>
      <c r="K377" s="68"/>
    </row>
    <row r="378" spans="9:11" x14ac:dyDescent="0.25">
      <c r="I378" s="68"/>
      <c r="J378" s="68"/>
      <c r="K378" s="68"/>
    </row>
    <row r="379" spans="9:11" x14ac:dyDescent="0.25">
      <c r="I379" s="68"/>
      <c r="J379" s="68"/>
      <c r="K379" s="68"/>
    </row>
    <row r="380" spans="9:11" x14ac:dyDescent="0.25">
      <c r="I380" s="68"/>
      <c r="J380" s="68"/>
      <c r="K380" s="68"/>
    </row>
    <row r="381" spans="9:11" x14ac:dyDescent="0.25">
      <c r="I381" s="68"/>
      <c r="J381" s="68"/>
      <c r="K381" s="68"/>
    </row>
    <row r="382" spans="9:11" x14ac:dyDescent="0.25">
      <c r="I382" s="68"/>
      <c r="J382" s="68"/>
      <c r="K382" s="68"/>
    </row>
    <row r="383" spans="9:11" x14ac:dyDescent="0.25">
      <c r="I383" s="68"/>
      <c r="J383" s="68"/>
      <c r="K383" s="68"/>
    </row>
    <row r="384" spans="9:11" x14ac:dyDescent="0.25">
      <c r="I384" s="68"/>
      <c r="J384" s="68"/>
      <c r="K384" s="68"/>
    </row>
    <row r="385" spans="9:11" x14ac:dyDescent="0.25">
      <c r="I385" s="68"/>
      <c r="J385" s="68"/>
      <c r="K385" s="68"/>
    </row>
    <row r="386" spans="9:11" x14ac:dyDescent="0.25">
      <c r="I386" s="68"/>
      <c r="J386" s="68"/>
      <c r="K386" s="68"/>
    </row>
    <row r="387" spans="9:11" x14ac:dyDescent="0.25">
      <c r="I387" s="68"/>
      <c r="J387" s="68"/>
      <c r="K387" s="68"/>
    </row>
    <row r="388" spans="9:11" x14ac:dyDescent="0.25">
      <c r="I388" s="68"/>
      <c r="J388" s="68"/>
      <c r="K388" s="68"/>
    </row>
    <row r="389" spans="9:11" x14ac:dyDescent="0.25">
      <c r="I389" s="68"/>
      <c r="J389" s="68"/>
      <c r="K389" s="68"/>
    </row>
    <row r="390" spans="9:11" x14ac:dyDescent="0.25">
      <c r="I390" s="68"/>
      <c r="J390" s="68"/>
      <c r="K390" s="68"/>
    </row>
    <row r="391" spans="9:11" x14ac:dyDescent="0.25">
      <c r="I391" s="68"/>
      <c r="J391" s="68"/>
      <c r="K391" s="68"/>
    </row>
    <row r="392" spans="9:11" x14ac:dyDescent="0.25">
      <c r="I392" s="68"/>
      <c r="J392" s="68"/>
      <c r="K392" s="68"/>
    </row>
    <row r="393" spans="9:11" x14ac:dyDescent="0.25">
      <c r="I393" s="68"/>
      <c r="J393" s="68"/>
      <c r="K393" s="68"/>
    </row>
    <row r="394" spans="9:11" x14ac:dyDescent="0.25">
      <c r="I394" s="68"/>
      <c r="J394" s="68"/>
      <c r="K394" s="68"/>
    </row>
    <row r="395" spans="9:11" x14ac:dyDescent="0.25">
      <c r="I395" s="68"/>
      <c r="J395" s="68"/>
      <c r="K395" s="68"/>
    </row>
    <row r="396" spans="9:11" x14ac:dyDescent="0.25">
      <c r="I396" s="68"/>
      <c r="J396" s="68"/>
      <c r="K396" s="68"/>
    </row>
    <row r="397" spans="9:11" x14ac:dyDescent="0.25">
      <c r="I397" s="68"/>
      <c r="J397" s="68"/>
      <c r="K397" s="68"/>
    </row>
    <row r="398" spans="9:11" x14ac:dyDescent="0.25">
      <c r="I398" s="68"/>
      <c r="J398" s="68"/>
      <c r="K398" s="68"/>
    </row>
    <row r="399" spans="9:11" x14ac:dyDescent="0.25">
      <c r="I399" s="68"/>
      <c r="J399" s="68"/>
      <c r="K399" s="68"/>
    </row>
    <row r="400" spans="9:11" x14ac:dyDescent="0.25">
      <c r="I400" s="68"/>
      <c r="J400" s="68"/>
      <c r="K400" s="68"/>
    </row>
    <row r="401" spans="9:11" x14ac:dyDescent="0.25">
      <c r="I401" s="68"/>
      <c r="J401" s="68"/>
      <c r="K401" s="68"/>
    </row>
    <row r="402" spans="9:11" x14ac:dyDescent="0.25">
      <c r="I402" s="68"/>
      <c r="J402" s="68"/>
      <c r="K402" s="68"/>
    </row>
    <row r="403" spans="9:11" x14ac:dyDescent="0.25">
      <c r="I403" s="68"/>
      <c r="J403" s="68"/>
      <c r="K403" s="68"/>
    </row>
    <row r="404" spans="9:11" x14ac:dyDescent="0.25">
      <c r="I404" s="68"/>
      <c r="J404" s="68"/>
      <c r="K404" s="68"/>
    </row>
    <row r="405" spans="9:11" x14ac:dyDescent="0.25">
      <c r="I405" s="68"/>
      <c r="J405" s="68"/>
      <c r="K405" s="68"/>
    </row>
    <row r="406" spans="9:11" x14ac:dyDescent="0.25">
      <c r="I406" s="68"/>
      <c r="J406" s="68"/>
      <c r="K406" s="68"/>
    </row>
    <row r="407" spans="9:11" x14ac:dyDescent="0.25">
      <c r="I407" s="68"/>
      <c r="J407" s="68"/>
      <c r="K407" s="68"/>
    </row>
    <row r="408" spans="9:11" x14ac:dyDescent="0.25">
      <c r="I408" s="68"/>
      <c r="J408" s="68"/>
      <c r="K408" s="68"/>
    </row>
    <row r="409" spans="9:11" x14ac:dyDescent="0.25">
      <c r="I409" s="68"/>
      <c r="J409" s="68"/>
      <c r="K409" s="68"/>
    </row>
    <row r="410" spans="9:11" x14ac:dyDescent="0.25">
      <c r="I410" s="68"/>
      <c r="J410" s="68"/>
      <c r="K410" s="68"/>
    </row>
    <row r="411" spans="9:11" x14ac:dyDescent="0.25">
      <c r="I411" s="68"/>
      <c r="J411" s="68"/>
      <c r="K411" s="68"/>
    </row>
    <row r="412" spans="9:11" x14ac:dyDescent="0.25">
      <c r="I412" s="68"/>
      <c r="J412" s="68"/>
      <c r="K412" s="68"/>
    </row>
    <row r="413" spans="9:11" x14ac:dyDescent="0.25">
      <c r="I413" s="68"/>
      <c r="J413" s="68"/>
      <c r="K413" s="68"/>
    </row>
    <row r="414" spans="9:11" x14ac:dyDescent="0.25">
      <c r="I414" s="68"/>
      <c r="J414" s="68"/>
      <c r="K414" s="68"/>
    </row>
    <row r="415" spans="9:11" x14ac:dyDescent="0.25">
      <c r="I415" s="68"/>
      <c r="J415" s="68"/>
      <c r="K415" s="68"/>
    </row>
    <row r="416" spans="9:11" x14ac:dyDescent="0.25">
      <c r="I416" s="68"/>
      <c r="J416" s="68"/>
      <c r="K416" s="68"/>
    </row>
    <row r="417" spans="9:11" x14ac:dyDescent="0.25">
      <c r="I417" s="68"/>
      <c r="J417" s="68"/>
      <c r="K417" s="68"/>
    </row>
    <row r="418" spans="9:11" x14ac:dyDescent="0.25">
      <c r="I418" s="68"/>
      <c r="J418" s="68"/>
      <c r="K418" s="68"/>
    </row>
    <row r="419" spans="9:11" x14ac:dyDescent="0.25">
      <c r="I419" s="68"/>
      <c r="J419" s="68"/>
      <c r="K419" s="68"/>
    </row>
    <row r="420" spans="9:11" x14ac:dyDescent="0.25">
      <c r="I420" s="68"/>
      <c r="J420" s="68"/>
      <c r="K420" s="68"/>
    </row>
    <row r="421" spans="9:11" x14ac:dyDescent="0.25">
      <c r="I421" s="68"/>
      <c r="J421" s="68"/>
      <c r="K421" s="68"/>
    </row>
    <row r="422" spans="9:11" x14ac:dyDescent="0.25">
      <c r="I422" s="68"/>
      <c r="J422" s="68"/>
      <c r="K422" s="68"/>
    </row>
    <row r="423" spans="9:11" x14ac:dyDescent="0.25">
      <c r="I423" s="68"/>
      <c r="J423" s="68"/>
      <c r="K423" s="68"/>
    </row>
    <row r="424" spans="9:11" x14ac:dyDescent="0.25">
      <c r="I424" s="68"/>
      <c r="J424" s="68"/>
      <c r="K424" s="68"/>
    </row>
    <row r="425" spans="9:11" x14ac:dyDescent="0.25">
      <c r="I425" s="68"/>
      <c r="J425" s="68"/>
      <c r="K425" s="68"/>
    </row>
    <row r="426" spans="9:11" x14ac:dyDescent="0.25">
      <c r="I426" s="68"/>
      <c r="J426" s="68"/>
      <c r="K426" s="68"/>
    </row>
    <row r="427" spans="9:11" x14ac:dyDescent="0.25">
      <c r="I427" s="68"/>
      <c r="J427" s="68"/>
      <c r="K427" s="68"/>
    </row>
    <row r="428" spans="9:11" x14ac:dyDescent="0.25">
      <c r="I428" s="68"/>
      <c r="J428" s="68"/>
      <c r="K428" s="68"/>
    </row>
    <row r="429" spans="9:11" x14ac:dyDescent="0.25">
      <c r="I429" s="68"/>
      <c r="J429" s="68"/>
      <c r="K429" s="68"/>
    </row>
    <row r="430" spans="9:11" x14ac:dyDescent="0.25">
      <c r="I430" s="68"/>
      <c r="J430" s="68"/>
      <c r="K430" s="68"/>
    </row>
    <row r="431" spans="9:11" x14ac:dyDescent="0.25">
      <c r="I431" s="68"/>
      <c r="J431" s="68"/>
      <c r="K431" s="68"/>
    </row>
    <row r="432" spans="9:11" x14ac:dyDescent="0.25">
      <c r="I432" s="68"/>
      <c r="J432" s="68"/>
      <c r="K432" s="68"/>
    </row>
    <row r="433" spans="9:11" x14ac:dyDescent="0.25">
      <c r="I433" s="68"/>
      <c r="J433" s="68"/>
      <c r="K433" s="68"/>
    </row>
    <row r="434" spans="9:11" x14ac:dyDescent="0.25">
      <c r="I434" s="68"/>
      <c r="J434" s="68"/>
      <c r="K434" s="68"/>
    </row>
    <row r="435" spans="9:11" x14ac:dyDescent="0.25">
      <c r="I435" s="68"/>
      <c r="J435" s="68"/>
      <c r="K435" s="68"/>
    </row>
    <row r="436" spans="9:11" x14ac:dyDescent="0.25">
      <c r="I436" s="68"/>
      <c r="J436" s="68"/>
      <c r="K436" s="68"/>
    </row>
    <row r="437" spans="9:11" x14ac:dyDescent="0.25">
      <c r="I437" s="68"/>
      <c r="J437" s="68"/>
      <c r="K437" s="68"/>
    </row>
    <row r="438" spans="9:11" x14ac:dyDescent="0.25">
      <c r="I438" s="68"/>
      <c r="J438" s="68"/>
      <c r="K438" s="68"/>
    </row>
    <row r="439" spans="9:11" x14ac:dyDescent="0.25">
      <c r="I439" s="68"/>
      <c r="J439" s="68"/>
      <c r="K439" s="68"/>
    </row>
    <row r="440" spans="9:11" x14ac:dyDescent="0.25">
      <c r="I440" s="68"/>
      <c r="J440" s="68"/>
      <c r="K440" s="68"/>
    </row>
    <row r="441" spans="9:11" x14ac:dyDescent="0.25">
      <c r="I441" s="68"/>
      <c r="J441" s="68"/>
      <c r="K441" s="68"/>
    </row>
    <row r="442" spans="9:11" x14ac:dyDescent="0.25">
      <c r="I442" s="68"/>
      <c r="J442" s="68"/>
      <c r="K442" s="68"/>
    </row>
    <row r="443" spans="9:11" x14ac:dyDescent="0.25">
      <c r="I443" s="68"/>
      <c r="J443" s="68"/>
      <c r="K443" s="68"/>
    </row>
    <row r="444" spans="9:11" x14ac:dyDescent="0.25">
      <c r="I444" s="68"/>
      <c r="J444" s="68"/>
      <c r="K444" s="68"/>
    </row>
    <row r="445" spans="9:11" x14ac:dyDescent="0.25">
      <c r="I445" s="68"/>
      <c r="J445" s="68"/>
      <c r="K445" s="68"/>
    </row>
    <row r="446" spans="9:11" x14ac:dyDescent="0.25">
      <c r="I446" s="68"/>
      <c r="J446" s="68"/>
      <c r="K446" s="68"/>
    </row>
    <row r="447" spans="9:11" x14ac:dyDescent="0.25">
      <c r="I447" s="68"/>
      <c r="J447" s="68"/>
      <c r="K447" s="68"/>
    </row>
    <row r="448" spans="9:11" x14ac:dyDescent="0.25">
      <c r="I448" s="68"/>
      <c r="J448" s="68"/>
      <c r="K448" s="68"/>
    </row>
    <row r="449" spans="9:11" x14ac:dyDescent="0.25">
      <c r="I449" s="68"/>
      <c r="J449" s="68"/>
      <c r="K449" s="68"/>
    </row>
    <row r="450" spans="9:11" x14ac:dyDescent="0.25">
      <c r="I450" s="68"/>
      <c r="J450" s="68"/>
      <c r="K450" s="68"/>
    </row>
    <row r="451" spans="9:11" x14ac:dyDescent="0.25">
      <c r="I451" s="68"/>
      <c r="J451" s="68"/>
      <c r="K451" s="68"/>
    </row>
    <row r="452" spans="9:11" x14ac:dyDescent="0.25">
      <c r="I452" s="68"/>
      <c r="J452" s="68"/>
      <c r="K452" s="68"/>
    </row>
    <row r="453" spans="9:11" x14ac:dyDescent="0.25">
      <c r="I453" s="68"/>
      <c r="J453" s="68"/>
      <c r="K453" s="68"/>
    </row>
    <row r="454" spans="9:11" x14ac:dyDescent="0.25">
      <c r="I454" s="68"/>
      <c r="J454" s="68"/>
      <c r="K454" s="68"/>
    </row>
    <row r="455" spans="9:11" x14ac:dyDescent="0.25">
      <c r="I455" s="68"/>
      <c r="J455" s="68"/>
      <c r="K455" s="68"/>
    </row>
    <row r="456" spans="9:11" x14ac:dyDescent="0.25">
      <c r="I456" s="68"/>
      <c r="J456" s="68"/>
      <c r="K456" s="68"/>
    </row>
    <row r="457" spans="9:11" x14ac:dyDescent="0.25">
      <c r="I457" s="68"/>
      <c r="J457" s="68"/>
      <c r="K457" s="68"/>
    </row>
    <row r="458" spans="9:11" x14ac:dyDescent="0.25">
      <c r="I458" s="68"/>
      <c r="J458" s="68"/>
      <c r="K458" s="68"/>
    </row>
    <row r="459" spans="9:11" x14ac:dyDescent="0.25">
      <c r="I459" s="68"/>
      <c r="J459" s="68"/>
      <c r="K459" s="68"/>
    </row>
    <row r="460" spans="9:11" x14ac:dyDescent="0.25">
      <c r="I460" s="68"/>
      <c r="J460" s="68"/>
      <c r="K460" s="68"/>
    </row>
    <row r="461" spans="9:11" x14ac:dyDescent="0.25">
      <c r="I461" s="68"/>
      <c r="J461" s="68"/>
      <c r="K461" s="68"/>
    </row>
    <row r="462" spans="9:11" x14ac:dyDescent="0.25">
      <c r="I462" s="68"/>
      <c r="J462" s="68"/>
      <c r="K462" s="68"/>
    </row>
    <row r="463" spans="9:11" x14ac:dyDescent="0.25">
      <c r="I463" s="68"/>
      <c r="J463" s="68"/>
      <c r="K463" s="68"/>
    </row>
    <row r="464" spans="9:11" x14ac:dyDescent="0.25">
      <c r="I464" s="68"/>
      <c r="J464" s="68"/>
      <c r="K464" s="68"/>
    </row>
    <row r="465" spans="9:11" x14ac:dyDescent="0.25">
      <c r="I465" s="68"/>
      <c r="J465" s="68"/>
      <c r="K465" s="68"/>
    </row>
    <row r="466" spans="9:11" x14ac:dyDescent="0.25">
      <c r="I466" s="68"/>
      <c r="J466" s="68"/>
      <c r="K466" s="68"/>
    </row>
    <row r="467" spans="9:11" x14ac:dyDescent="0.25">
      <c r="I467" s="68"/>
      <c r="J467" s="68"/>
      <c r="K467" s="68"/>
    </row>
    <row r="468" spans="9:11" x14ac:dyDescent="0.25">
      <c r="I468" s="68"/>
      <c r="J468" s="68"/>
      <c r="K468" s="68"/>
    </row>
    <row r="469" spans="9:11" x14ac:dyDescent="0.25">
      <c r="I469" s="68"/>
      <c r="J469" s="68"/>
      <c r="K469" s="68"/>
    </row>
    <row r="470" spans="9:11" x14ac:dyDescent="0.25">
      <c r="I470" s="68"/>
      <c r="J470" s="68"/>
      <c r="K470" s="68"/>
    </row>
    <row r="471" spans="9:11" x14ac:dyDescent="0.25">
      <c r="I471" s="68"/>
      <c r="J471" s="68"/>
      <c r="K471" s="68"/>
    </row>
    <row r="472" spans="9:11" x14ac:dyDescent="0.25">
      <c r="I472" s="68"/>
      <c r="J472" s="68"/>
      <c r="K472" s="68"/>
    </row>
    <row r="473" spans="9:11" x14ac:dyDescent="0.25">
      <c r="I473" s="68"/>
      <c r="J473" s="68"/>
      <c r="K473" s="68"/>
    </row>
    <row r="474" spans="9:11" x14ac:dyDescent="0.25">
      <c r="I474" s="68"/>
      <c r="J474" s="68"/>
      <c r="K474" s="68"/>
    </row>
    <row r="475" spans="9:11" x14ac:dyDescent="0.25">
      <c r="I475" s="68"/>
      <c r="J475" s="68"/>
      <c r="K475" s="68"/>
    </row>
    <row r="476" spans="9:11" x14ac:dyDescent="0.25">
      <c r="I476" s="68"/>
      <c r="J476" s="68"/>
      <c r="K476" s="68"/>
    </row>
    <row r="477" spans="9:11" x14ac:dyDescent="0.25">
      <c r="I477" s="68"/>
      <c r="J477" s="68"/>
      <c r="K477" s="68"/>
    </row>
    <row r="478" spans="9:11" x14ac:dyDescent="0.25">
      <c r="I478" s="68"/>
      <c r="J478" s="68"/>
      <c r="K478" s="68"/>
    </row>
    <row r="479" spans="9:11" x14ac:dyDescent="0.25">
      <c r="I479" s="68"/>
      <c r="J479" s="68"/>
      <c r="K479" s="68"/>
    </row>
    <row r="480" spans="9:11" x14ac:dyDescent="0.25">
      <c r="I480" s="68"/>
      <c r="J480" s="68"/>
      <c r="K480" s="68"/>
    </row>
    <row r="481" spans="9:11" x14ac:dyDescent="0.25">
      <c r="I481" s="68"/>
      <c r="J481" s="68"/>
      <c r="K481" s="68"/>
    </row>
    <row r="482" spans="9:11" x14ac:dyDescent="0.25">
      <c r="I482" s="68"/>
      <c r="J482" s="68"/>
      <c r="K482" s="68"/>
    </row>
    <row r="483" spans="9:11" x14ac:dyDescent="0.25">
      <c r="I483" s="68"/>
      <c r="J483" s="68"/>
      <c r="K483" s="68"/>
    </row>
    <row r="484" spans="9:11" x14ac:dyDescent="0.25">
      <c r="I484" s="68"/>
      <c r="J484" s="68"/>
      <c r="K484" s="68"/>
    </row>
    <row r="485" spans="9:11" x14ac:dyDescent="0.25">
      <c r="I485" s="68"/>
      <c r="J485" s="68"/>
      <c r="K485" s="68"/>
    </row>
    <row r="486" spans="9:11" x14ac:dyDescent="0.25">
      <c r="I486" s="68"/>
      <c r="J486" s="68"/>
      <c r="K486" s="68"/>
    </row>
    <row r="487" spans="9:11" x14ac:dyDescent="0.25">
      <c r="I487" s="68"/>
      <c r="J487" s="68"/>
      <c r="K487" s="68"/>
    </row>
    <row r="488" spans="9:11" x14ac:dyDescent="0.25">
      <c r="I488" s="68"/>
      <c r="J488" s="68"/>
      <c r="K488" s="68"/>
    </row>
    <row r="489" spans="9:11" x14ac:dyDescent="0.25">
      <c r="I489" s="68"/>
      <c r="J489" s="68"/>
      <c r="K489" s="68"/>
    </row>
    <row r="490" spans="9:11" x14ac:dyDescent="0.25">
      <c r="I490" s="68"/>
      <c r="J490" s="68"/>
      <c r="K490" s="68"/>
    </row>
    <row r="491" spans="9:11" x14ac:dyDescent="0.25">
      <c r="I491" s="68"/>
      <c r="J491" s="68"/>
      <c r="K491" s="68"/>
    </row>
    <row r="492" spans="9:11" x14ac:dyDescent="0.25">
      <c r="I492" s="68"/>
      <c r="J492" s="68"/>
      <c r="K492" s="68"/>
    </row>
    <row r="493" spans="9:11" x14ac:dyDescent="0.25">
      <c r="I493" s="68"/>
      <c r="J493" s="68"/>
      <c r="K493" s="68"/>
    </row>
    <row r="494" spans="9:11" x14ac:dyDescent="0.25">
      <c r="I494" s="68"/>
      <c r="J494" s="68"/>
      <c r="K494" s="68"/>
    </row>
    <row r="495" spans="9:11" x14ac:dyDescent="0.25">
      <c r="I495" s="68"/>
      <c r="J495" s="68"/>
      <c r="K495" s="68"/>
    </row>
    <row r="496" spans="9:11" x14ac:dyDescent="0.25">
      <c r="I496" s="68"/>
      <c r="J496" s="68"/>
      <c r="K496" s="68"/>
    </row>
    <row r="497" spans="9:11" x14ac:dyDescent="0.25">
      <c r="I497" s="68"/>
      <c r="J497" s="68"/>
      <c r="K497" s="68"/>
    </row>
    <row r="498" spans="9:11" x14ac:dyDescent="0.25">
      <c r="I498" s="68"/>
      <c r="J498" s="68"/>
      <c r="K498" s="68"/>
    </row>
    <row r="499" spans="9:11" x14ac:dyDescent="0.25">
      <c r="I499" s="68"/>
      <c r="J499" s="68"/>
      <c r="K499" s="68"/>
    </row>
    <row r="500" spans="9:11" x14ac:dyDescent="0.25">
      <c r="I500" s="68"/>
      <c r="J500" s="68"/>
      <c r="K500" s="68"/>
    </row>
    <row r="501" spans="9:11" x14ac:dyDescent="0.25">
      <c r="I501" s="68"/>
      <c r="J501" s="68"/>
      <c r="K501" s="68"/>
    </row>
    <row r="502" spans="9:11" x14ac:dyDescent="0.25">
      <c r="I502" s="68"/>
      <c r="J502" s="68"/>
      <c r="K502" s="68"/>
    </row>
    <row r="503" spans="9:11" x14ac:dyDescent="0.25">
      <c r="I503" s="68"/>
      <c r="J503" s="68"/>
      <c r="K503" s="68"/>
    </row>
    <row r="504" spans="9:11" x14ac:dyDescent="0.25">
      <c r="I504" s="68"/>
      <c r="J504" s="68"/>
      <c r="K504" s="68"/>
    </row>
    <row r="505" spans="9:11" x14ac:dyDescent="0.25">
      <c r="I505" s="68"/>
      <c r="J505" s="68"/>
      <c r="K505" s="68"/>
    </row>
    <row r="506" spans="9:11" x14ac:dyDescent="0.25">
      <c r="I506" s="68"/>
      <c r="J506" s="68"/>
      <c r="K506" s="68"/>
    </row>
    <row r="507" spans="9:11" x14ac:dyDescent="0.25">
      <c r="I507" s="68"/>
      <c r="J507" s="68"/>
      <c r="K507" s="68"/>
    </row>
    <row r="508" spans="9:11" x14ac:dyDescent="0.25">
      <c r="I508" s="68"/>
      <c r="J508" s="68"/>
      <c r="K508" s="68"/>
    </row>
    <row r="509" spans="9:11" x14ac:dyDescent="0.25">
      <c r="I509" s="68"/>
      <c r="J509" s="68"/>
      <c r="K509" s="68"/>
    </row>
    <row r="510" spans="9:11" x14ac:dyDescent="0.25">
      <c r="I510" s="68"/>
      <c r="J510" s="68"/>
      <c r="K510" s="68"/>
    </row>
    <row r="511" spans="9:11" x14ac:dyDescent="0.25">
      <c r="I511" s="68"/>
      <c r="J511" s="68"/>
      <c r="K511" s="68"/>
    </row>
    <row r="512" spans="9:11" x14ac:dyDescent="0.25">
      <c r="I512" s="68"/>
      <c r="J512" s="68"/>
      <c r="K512" s="68"/>
    </row>
    <row r="513" spans="9:11" x14ac:dyDescent="0.25">
      <c r="I513" s="68"/>
      <c r="J513" s="68"/>
      <c r="K513" s="68"/>
    </row>
    <row r="514" spans="9:11" x14ac:dyDescent="0.25">
      <c r="I514" s="68"/>
      <c r="J514" s="68"/>
      <c r="K514" s="68"/>
    </row>
    <row r="515" spans="9:11" x14ac:dyDescent="0.25">
      <c r="I515" s="68"/>
      <c r="J515" s="68"/>
      <c r="K515" s="68"/>
    </row>
    <row r="516" spans="9:11" x14ac:dyDescent="0.25">
      <c r="I516" s="68"/>
      <c r="J516" s="68"/>
      <c r="K516" s="68"/>
    </row>
    <row r="517" spans="9:11" x14ac:dyDescent="0.25">
      <c r="I517" s="68"/>
      <c r="J517" s="68"/>
      <c r="K517" s="68"/>
    </row>
    <row r="518" spans="9:11" x14ac:dyDescent="0.25">
      <c r="I518" s="68"/>
      <c r="J518" s="68"/>
      <c r="K518" s="68"/>
    </row>
    <row r="519" spans="9:11" x14ac:dyDescent="0.25">
      <c r="I519" s="68"/>
      <c r="J519" s="68"/>
      <c r="K519" s="68"/>
    </row>
    <row r="520" spans="9:11" x14ac:dyDescent="0.25">
      <c r="I520" s="68"/>
      <c r="J520" s="68"/>
      <c r="K520" s="68"/>
    </row>
    <row r="521" spans="9:11" x14ac:dyDescent="0.25">
      <c r="I521" s="68"/>
      <c r="J521" s="68"/>
      <c r="K521" s="68"/>
    </row>
    <row r="522" spans="9:11" x14ac:dyDescent="0.25">
      <c r="I522" s="68"/>
      <c r="J522" s="68"/>
      <c r="K522" s="68"/>
    </row>
    <row r="523" spans="9:11" x14ac:dyDescent="0.25">
      <c r="I523" s="68"/>
      <c r="J523" s="68"/>
      <c r="K523" s="68"/>
    </row>
    <row r="524" spans="9:11" x14ac:dyDescent="0.25">
      <c r="I524" s="68"/>
      <c r="J524" s="68"/>
      <c r="K524" s="68"/>
    </row>
    <row r="525" spans="9:11" x14ac:dyDescent="0.25">
      <c r="I525" s="68"/>
      <c r="J525" s="68"/>
      <c r="K525" s="68"/>
    </row>
    <row r="526" spans="9:11" x14ac:dyDescent="0.25">
      <c r="I526" s="68"/>
      <c r="J526" s="68"/>
      <c r="K526" s="68"/>
    </row>
    <row r="527" spans="9:11" x14ac:dyDescent="0.25">
      <c r="I527" s="68"/>
      <c r="J527" s="68"/>
      <c r="K527" s="68"/>
    </row>
    <row r="528" spans="9:11" x14ac:dyDescent="0.25">
      <c r="I528" s="68"/>
      <c r="J528" s="68"/>
      <c r="K528" s="68"/>
    </row>
    <row r="529" spans="9:11" x14ac:dyDescent="0.25">
      <c r="I529" s="68"/>
      <c r="J529" s="68"/>
      <c r="K529" s="68"/>
    </row>
    <row r="530" spans="9:11" x14ac:dyDescent="0.25">
      <c r="I530" s="68"/>
      <c r="J530" s="68"/>
      <c r="K530" s="68"/>
    </row>
    <row r="531" spans="9:11" x14ac:dyDescent="0.25">
      <c r="I531" s="68"/>
      <c r="J531" s="68"/>
      <c r="K531" s="68"/>
    </row>
    <row r="532" spans="9:11" x14ac:dyDescent="0.25">
      <c r="I532" s="68"/>
      <c r="J532" s="68"/>
      <c r="K532" s="68"/>
    </row>
    <row r="533" spans="9:11" x14ac:dyDescent="0.25">
      <c r="I533" s="68"/>
      <c r="J533" s="68"/>
      <c r="K533" s="68"/>
    </row>
    <row r="534" spans="9:11" x14ac:dyDescent="0.25">
      <c r="I534" s="68"/>
      <c r="J534" s="68"/>
      <c r="K534" s="68"/>
    </row>
    <row r="535" spans="9:11" x14ac:dyDescent="0.25">
      <c r="I535" s="68"/>
      <c r="J535" s="68"/>
      <c r="K535" s="68"/>
    </row>
    <row r="536" spans="9:11" x14ac:dyDescent="0.25">
      <c r="I536" s="68"/>
      <c r="J536" s="68"/>
      <c r="K536" s="68"/>
    </row>
    <row r="537" spans="9:11" x14ac:dyDescent="0.25">
      <c r="I537" s="68"/>
      <c r="J537" s="68"/>
      <c r="K537" s="68"/>
    </row>
    <row r="538" spans="9:11" x14ac:dyDescent="0.25">
      <c r="I538" s="68"/>
      <c r="J538" s="68"/>
      <c r="K538" s="68"/>
    </row>
    <row r="539" spans="9:11" x14ac:dyDescent="0.25">
      <c r="I539" s="68"/>
      <c r="J539" s="68"/>
      <c r="K539" s="68"/>
    </row>
    <row r="540" spans="9:11" x14ac:dyDescent="0.25">
      <c r="I540" s="68"/>
      <c r="J540" s="68"/>
      <c r="K540" s="68"/>
    </row>
    <row r="541" spans="9:11" x14ac:dyDescent="0.25">
      <c r="I541" s="68"/>
      <c r="J541" s="68"/>
      <c r="K541" s="68"/>
    </row>
    <row r="542" spans="9:11" x14ac:dyDescent="0.25">
      <c r="I542" s="68"/>
      <c r="J542" s="68"/>
      <c r="K542" s="68"/>
    </row>
    <row r="543" spans="9:11" x14ac:dyDescent="0.25">
      <c r="I543" s="68"/>
      <c r="J543" s="68"/>
      <c r="K543" s="68"/>
    </row>
    <row r="544" spans="9:11" x14ac:dyDescent="0.25">
      <c r="I544" s="68"/>
      <c r="J544" s="68"/>
      <c r="K544" s="68"/>
    </row>
    <row r="545" spans="9:11" x14ac:dyDescent="0.25">
      <c r="I545" s="68"/>
      <c r="J545" s="68"/>
      <c r="K545" s="68"/>
    </row>
    <row r="546" spans="9:11" x14ac:dyDescent="0.25">
      <c r="I546" s="68"/>
      <c r="J546" s="68"/>
      <c r="K546" s="68"/>
    </row>
    <row r="547" spans="9:11" x14ac:dyDescent="0.25">
      <c r="I547" s="68"/>
      <c r="J547" s="68"/>
      <c r="K547" s="68"/>
    </row>
    <row r="548" spans="9:11" x14ac:dyDescent="0.25">
      <c r="I548" s="68"/>
      <c r="J548" s="68"/>
      <c r="K548" s="68"/>
    </row>
    <row r="549" spans="9:11" x14ac:dyDescent="0.25">
      <c r="I549" s="68"/>
      <c r="J549" s="68"/>
      <c r="K549" s="68"/>
    </row>
    <row r="550" spans="9:11" x14ac:dyDescent="0.25">
      <c r="I550" s="68"/>
      <c r="J550" s="68"/>
      <c r="K550" s="68"/>
    </row>
    <row r="551" spans="9:11" x14ac:dyDescent="0.25">
      <c r="I551" s="68"/>
      <c r="J551" s="68"/>
      <c r="K551" s="68"/>
    </row>
    <row r="552" spans="9:11" x14ac:dyDescent="0.25">
      <c r="I552" s="68"/>
      <c r="J552" s="68"/>
      <c r="K552" s="68"/>
    </row>
    <row r="553" spans="9:11" x14ac:dyDescent="0.25">
      <c r="I553" s="68"/>
      <c r="J553" s="68"/>
      <c r="K553" s="68"/>
    </row>
    <row r="554" spans="9:11" x14ac:dyDescent="0.25">
      <c r="I554" s="68"/>
      <c r="J554" s="68"/>
      <c r="K554" s="68"/>
    </row>
    <row r="555" spans="9:11" x14ac:dyDescent="0.25">
      <c r="I555" s="68"/>
      <c r="J555" s="68"/>
      <c r="K555" s="68"/>
    </row>
    <row r="556" spans="9:11" x14ac:dyDescent="0.25">
      <c r="I556" s="68"/>
      <c r="J556" s="68"/>
      <c r="K556" s="68"/>
    </row>
    <row r="557" spans="9:11" x14ac:dyDescent="0.25">
      <c r="I557" s="68"/>
      <c r="J557" s="68"/>
      <c r="K557" s="68"/>
    </row>
    <row r="558" spans="9:11" x14ac:dyDescent="0.25">
      <c r="I558" s="68"/>
      <c r="J558" s="68"/>
      <c r="K558" s="68"/>
    </row>
    <row r="559" spans="9:11" x14ac:dyDescent="0.25">
      <c r="I559" s="68"/>
      <c r="J559" s="68"/>
      <c r="K559" s="68"/>
    </row>
    <row r="560" spans="9:11" x14ac:dyDescent="0.25">
      <c r="I560" s="68"/>
      <c r="J560" s="68"/>
      <c r="K560" s="68"/>
    </row>
    <row r="561" spans="9:11" x14ac:dyDescent="0.25">
      <c r="I561" s="68"/>
      <c r="J561" s="68"/>
      <c r="K561" s="68"/>
    </row>
    <row r="562" spans="9:11" x14ac:dyDescent="0.25">
      <c r="I562" s="68"/>
      <c r="J562" s="68"/>
      <c r="K562" s="68"/>
    </row>
    <row r="563" spans="9:11" x14ac:dyDescent="0.25">
      <c r="I563" s="68"/>
      <c r="J563" s="68"/>
      <c r="K563" s="68"/>
    </row>
    <row r="564" spans="9:11" x14ac:dyDescent="0.25">
      <c r="I564" s="68"/>
      <c r="J564" s="68"/>
      <c r="K564" s="68"/>
    </row>
    <row r="565" spans="9:11" x14ac:dyDescent="0.25">
      <c r="I565" s="68"/>
      <c r="J565" s="68"/>
      <c r="K565" s="68"/>
    </row>
    <row r="566" spans="9:11" x14ac:dyDescent="0.25">
      <c r="I566" s="68"/>
      <c r="J566" s="68"/>
      <c r="K566" s="68"/>
    </row>
    <row r="567" spans="9:11" x14ac:dyDescent="0.25">
      <c r="I567" s="68"/>
      <c r="J567" s="68"/>
      <c r="K567" s="68"/>
    </row>
    <row r="568" spans="9:11" x14ac:dyDescent="0.25">
      <c r="I568" s="68"/>
      <c r="J568" s="68"/>
      <c r="K568" s="68"/>
    </row>
    <row r="569" spans="9:11" x14ac:dyDescent="0.25">
      <c r="I569" s="68"/>
      <c r="J569" s="68"/>
      <c r="K569" s="68"/>
    </row>
    <row r="570" spans="9:11" x14ac:dyDescent="0.25">
      <c r="I570" s="68"/>
      <c r="J570" s="68"/>
      <c r="K570" s="68"/>
    </row>
    <row r="571" spans="9:11" x14ac:dyDescent="0.25">
      <c r="I571" s="68"/>
      <c r="J571" s="68"/>
      <c r="K571" s="68"/>
    </row>
    <row r="572" spans="9:11" x14ac:dyDescent="0.25">
      <c r="I572" s="68"/>
      <c r="J572" s="68"/>
      <c r="K572" s="68"/>
    </row>
    <row r="573" spans="9:11" x14ac:dyDescent="0.25">
      <c r="I573" s="68"/>
      <c r="J573" s="68"/>
      <c r="K573" s="68"/>
    </row>
    <row r="574" spans="9:11" x14ac:dyDescent="0.25">
      <c r="I574" s="68"/>
      <c r="J574" s="68"/>
      <c r="K574" s="68"/>
    </row>
    <row r="575" spans="9:11" x14ac:dyDescent="0.25">
      <c r="I575" s="68"/>
      <c r="J575" s="68"/>
      <c r="K575" s="68"/>
    </row>
    <row r="576" spans="9:11" x14ac:dyDescent="0.25">
      <c r="I576" s="68"/>
      <c r="J576" s="68"/>
      <c r="K576" s="68"/>
    </row>
    <row r="577" spans="9:11" x14ac:dyDescent="0.25">
      <c r="I577" s="68"/>
      <c r="J577" s="68"/>
      <c r="K577" s="68"/>
    </row>
    <row r="578" spans="9:11" x14ac:dyDescent="0.25">
      <c r="I578" s="68"/>
      <c r="J578" s="68"/>
      <c r="K578" s="68"/>
    </row>
    <row r="579" spans="9:11" x14ac:dyDescent="0.25">
      <c r="I579" s="68"/>
      <c r="J579" s="68"/>
      <c r="K579" s="68"/>
    </row>
    <row r="580" spans="9:11" x14ac:dyDescent="0.25">
      <c r="I580" s="68"/>
      <c r="J580" s="68"/>
      <c r="K580" s="68"/>
    </row>
    <row r="581" spans="9:11" x14ac:dyDescent="0.25">
      <c r="I581" s="68"/>
      <c r="J581" s="68"/>
      <c r="K581" s="68"/>
    </row>
    <row r="582" spans="9:11" x14ac:dyDescent="0.25">
      <c r="I582" s="68"/>
      <c r="J582" s="68"/>
      <c r="K582" s="68"/>
    </row>
    <row r="583" spans="9:11" x14ac:dyDescent="0.25">
      <c r="I583" s="68"/>
      <c r="J583" s="68"/>
      <c r="K583" s="68"/>
    </row>
    <row r="584" spans="9:11" x14ac:dyDescent="0.25">
      <c r="I584" s="68"/>
      <c r="J584" s="68"/>
      <c r="K584" s="68"/>
    </row>
    <row r="585" spans="9:11" x14ac:dyDescent="0.25">
      <c r="I585" s="68"/>
      <c r="J585" s="68"/>
      <c r="K585" s="68"/>
    </row>
    <row r="586" spans="9:11" x14ac:dyDescent="0.25">
      <c r="I586" s="68"/>
      <c r="J586" s="68"/>
      <c r="K586" s="68"/>
    </row>
    <row r="587" spans="9:11" x14ac:dyDescent="0.25">
      <c r="I587" s="68"/>
      <c r="J587" s="68"/>
      <c r="K587" s="68"/>
    </row>
    <row r="588" spans="9:11" x14ac:dyDescent="0.25">
      <c r="I588" s="68"/>
      <c r="J588" s="68"/>
      <c r="K588" s="68"/>
    </row>
    <row r="589" spans="9:11" x14ac:dyDescent="0.25">
      <c r="I589" s="68"/>
      <c r="J589" s="68"/>
      <c r="K589" s="68"/>
    </row>
    <row r="590" spans="9:11" x14ac:dyDescent="0.25">
      <c r="I590" s="68"/>
      <c r="J590" s="68"/>
      <c r="K590" s="68"/>
    </row>
    <row r="591" spans="9:11" x14ac:dyDescent="0.25">
      <c r="I591" s="68"/>
      <c r="J591" s="68"/>
      <c r="K591" s="68"/>
    </row>
    <row r="592" spans="9:11" x14ac:dyDescent="0.25">
      <c r="I592" s="68"/>
      <c r="J592" s="68"/>
      <c r="K592" s="68"/>
    </row>
    <row r="593" spans="9:11" x14ac:dyDescent="0.25">
      <c r="I593" s="68"/>
      <c r="J593" s="68"/>
      <c r="K593" s="68"/>
    </row>
    <row r="594" spans="9:11" x14ac:dyDescent="0.25">
      <c r="I594" s="68"/>
      <c r="J594" s="68"/>
      <c r="K594" s="68"/>
    </row>
    <row r="595" spans="9:11" x14ac:dyDescent="0.25">
      <c r="I595" s="68"/>
      <c r="J595" s="68"/>
      <c r="K595" s="68"/>
    </row>
    <row r="596" spans="9:11" x14ac:dyDescent="0.25">
      <c r="I596" s="68"/>
      <c r="J596" s="68"/>
      <c r="K596" s="68"/>
    </row>
    <row r="597" spans="9:11" x14ac:dyDescent="0.25">
      <c r="I597" s="68"/>
      <c r="J597" s="68"/>
      <c r="K597" s="68"/>
    </row>
    <row r="598" spans="9:11" x14ac:dyDescent="0.25">
      <c r="I598" s="68"/>
      <c r="J598" s="68"/>
      <c r="K598" s="68"/>
    </row>
    <row r="599" spans="9:11" x14ac:dyDescent="0.25">
      <c r="I599" s="68"/>
      <c r="J599" s="68"/>
      <c r="K599" s="68"/>
    </row>
    <row r="600" spans="9:11" x14ac:dyDescent="0.25">
      <c r="I600" s="68"/>
      <c r="J600" s="68"/>
      <c r="K600" s="68"/>
    </row>
    <row r="601" spans="9:11" x14ac:dyDescent="0.25">
      <c r="I601" s="68"/>
      <c r="J601" s="68"/>
      <c r="K601" s="68"/>
    </row>
    <row r="602" spans="9:11" x14ac:dyDescent="0.25">
      <c r="I602" s="68"/>
      <c r="J602" s="68"/>
      <c r="K602" s="68"/>
    </row>
    <row r="603" spans="9:11" x14ac:dyDescent="0.25">
      <c r="I603" s="68"/>
      <c r="J603" s="68"/>
      <c r="K603" s="68"/>
    </row>
    <row r="604" spans="9:11" x14ac:dyDescent="0.25">
      <c r="I604" s="68"/>
      <c r="J604" s="68"/>
      <c r="K604" s="68"/>
    </row>
    <row r="605" spans="9:11" x14ac:dyDescent="0.25">
      <c r="I605" s="68"/>
      <c r="J605" s="68"/>
      <c r="K605" s="68"/>
    </row>
    <row r="606" spans="9:11" x14ac:dyDescent="0.25">
      <c r="I606" s="68"/>
      <c r="J606" s="68"/>
      <c r="K606" s="68"/>
    </row>
    <row r="607" spans="9:11" x14ac:dyDescent="0.25">
      <c r="I607" s="68"/>
      <c r="J607" s="68"/>
      <c r="K607" s="68"/>
    </row>
    <row r="608" spans="9:11" x14ac:dyDescent="0.25">
      <c r="I608" s="68"/>
      <c r="J608" s="68"/>
      <c r="K608" s="68"/>
    </row>
    <row r="609" spans="9:11" x14ac:dyDescent="0.25">
      <c r="I609" s="68"/>
      <c r="J609" s="68"/>
      <c r="K609" s="68"/>
    </row>
    <row r="610" spans="9:11" x14ac:dyDescent="0.25">
      <c r="I610" s="68"/>
      <c r="J610" s="68"/>
      <c r="K610" s="68"/>
    </row>
    <row r="611" spans="9:11" x14ac:dyDescent="0.25">
      <c r="I611" s="68"/>
      <c r="J611" s="68"/>
      <c r="K611" s="68"/>
    </row>
    <row r="612" spans="9:11" x14ac:dyDescent="0.25">
      <c r="I612" s="68"/>
      <c r="J612" s="68"/>
      <c r="K612" s="68"/>
    </row>
    <row r="613" spans="9:11" x14ac:dyDescent="0.25">
      <c r="I613" s="68"/>
      <c r="J613" s="68"/>
      <c r="K613" s="68"/>
    </row>
    <row r="614" spans="9:11" x14ac:dyDescent="0.25">
      <c r="I614" s="68"/>
      <c r="J614" s="68"/>
      <c r="K614" s="68"/>
    </row>
    <row r="615" spans="9:11" x14ac:dyDescent="0.25">
      <c r="I615" s="68"/>
      <c r="J615" s="68"/>
      <c r="K615" s="68"/>
    </row>
    <row r="616" spans="9:11" x14ac:dyDescent="0.25">
      <c r="I616" s="68"/>
      <c r="J616" s="68"/>
      <c r="K616" s="68"/>
    </row>
    <row r="617" spans="9:11" x14ac:dyDescent="0.25">
      <c r="I617" s="68"/>
      <c r="J617" s="68"/>
      <c r="K617" s="68"/>
    </row>
    <row r="618" spans="9:11" x14ac:dyDescent="0.25">
      <c r="I618" s="68"/>
      <c r="J618" s="68"/>
      <c r="K618" s="68"/>
    </row>
    <row r="619" spans="9:11" x14ac:dyDescent="0.25">
      <c r="I619" s="68"/>
      <c r="J619" s="68"/>
      <c r="K619" s="68"/>
    </row>
    <row r="620" spans="9:11" x14ac:dyDescent="0.25">
      <c r="I620" s="68"/>
      <c r="J620" s="68"/>
      <c r="K620" s="68"/>
    </row>
    <row r="621" spans="9:11" x14ac:dyDescent="0.25">
      <c r="I621" s="68"/>
      <c r="J621" s="68"/>
      <c r="K621" s="68"/>
    </row>
    <row r="622" spans="9:11" x14ac:dyDescent="0.25">
      <c r="I622" s="68"/>
      <c r="J622" s="68"/>
      <c r="K622" s="68"/>
    </row>
    <row r="623" spans="9:11" x14ac:dyDescent="0.25">
      <c r="I623" s="68"/>
      <c r="J623" s="68"/>
      <c r="K623" s="68"/>
    </row>
    <row r="624" spans="9:11" x14ac:dyDescent="0.25">
      <c r="I624" s="68"/>
      <c r="J624" s="68"/>
      <c r="K624" s="68"/>
    </row>
    <row r="625" spans="9:11" x14ac:dyDescent="0.25">
      <c r="I625" s="68"/>
      <c r="J625" s="68"/>
      <c r="K625" s="68"/>
    </row>
    <row r="626" spans="9:11" x14ac:dyDescent="0.25">
      <c r="I626" s="68"/>
      <c r="J626" s="68"/>
      <c r="K626" s="68"/>
    </row>
    <row r="627" spans="9:11" x14ac:dyDescent="0.25">
      <c r="I627" s="68"/>
      <c r="J627" s="68"/>
      <c r="K627" s="68"/>
    </row>
    <row r="628" spans="9:11" x14ac:dyDescent="0.25">
      <c r="I628" s="68"/>
      <c r="J628" s="68"/>
      <c r="K628" s="68"/>
    </row>
    <row r="629" spans="9:11" x14ac:dyDescent="0.25">
      <c r="I629" s="68"/>
      <c r="J629" s="68"/>
      <c r="K629" s="68"/>
    </row>
    <row r="630" spans="9:11" x14ac:dyDescent="0.25">
      <c r="I630" s="68"/>
      <c r="J630" s="68"/>
      <c r="K630" s="68"/>
    </row>
    <row r="631" spans="9:11" x14ac:dyDescent="0.25">
      <c r="I631" s="68"/>
      <c r="J631" s="68"/>
      <c r="K631" s="68"/>
    </row>
    <row r="632" spans="9:11" x14ac:dyDescent="0.25">
      <c r="I632" s="68"/>
      <c r="J632" s="68"/>
      <c r="K632" s="68"/>
    </row>
    <row r="633" spans="9:11" x14ac:dyDescent="0.25">
      <c r="I633" s="68"/>
      <c r="J633" s="68"/>
      <c r="K633" s="68"/>
    </row>
    <row r="634" spans="9:11" x14ac:dyDescent="0.25">
      <c r="I634" s="68"/>
      <c r="J634" s="68"/>
      <c r="K634" s="68"/>
    </row>
    <row r="635" spans="9:11" x14ac:dyDescent="0.25">
      <c r="I635" s="68"/>
      <c r="J635" s="68"/>
      <c r="K635" s="68"/>
    </row>
    <row r="636" spans="9:11" x14ac:dyDescent="0.25">
      <c r="I636" s="68"/>
      <c r="J636" s="68"/>
      <c r="K636" s="68"/>
    </row>
    <row r="637" spans="9:11" x14ac:dyDescent="0.25">
      <c r="I637" s="68"/>
      <c r="J637" s="68"/>
      <c r="K637" s="68"/>
    </row>
    <row r="638" spans="9:11" x14ac:dyDescent="0.25">
      <c r="I638" s="68"/>
      <c r="J638" s="68"/>
      <c r="K638" s="68"/>
    </row>
    <row r="639" spans="9:11" x14ac:dyDescent="0.25">
      <c r="I639" s="68"/>
      <c r="J639" s="68"/>
      <c r="K639" s="68"/>
    </row>
    <row r="640" spans="9:11" x14ac:dyDescent="0.25">
      <c r="I640" s="68"/>
      <c r="J640" s="68"/>
      <c r="K640" s="68"/>
    </row>
    <row r="641" spans="9:11" x14ac:dyDescent="0.25">
      <c r="I641" s="68"/>
      <c r="J641" s="68"/>
      <c r="K641" s="68"/>
    </row>
    <row r="642" spans="9:11" x14ac:dyDescent="0.25">
      <c r="I642" s="68"/>
      <c r="J642" s="68"/>
      <c r="K642" s="68"/>
    </row>
    <row r="643" spans="9:11" x14ac:dyDescent="0.25">
      <c r="I643" s="68"/>
      <c r="J643" s="68"/>
      <c r="K643" s="68"/>
    </row>
    <row r="644" spans="9:11" x14ac:dyDescent="0.25">
      <c r="I644" s="68"/>
      <c r="J644" s="68"/>
      <c r="K644" s="68"/>
    </row>
    <row r="645" spans="9:11" x14ac:dyDescent="0.25">
      <c r="I645" s="68"/>
      <c r="J645" s="68"/>
      <c r="K645" s="68"/>
    </row>
    <row r="646" spans="9:11" x14ac:dyDescent="0.25">
      <c r="I646" s="68"/>
      <c r="J646" s="68"/>
      <c r="K646" s="68"/>
    </row>
    <row r="647" spans="9:11" x14ac:dyDescent="0.25">
      <c r="I647" s="68"/>
      <c r="J647" s="68"/>
      <c r="K647" s="68"/>
    </row>
    <row r="648" spans="9:11" x14ac:dyDescent="0.25">
      <c r="I648" s="68"/>
      <c r="J648" s="68"/>
      <c r="K648" s="68"/>
    </row>
    <row r="649" spans="9:11" x14ac:dyDescent="0.25">
      <c r="I649" s="68"/>
      <c r="J649" s="68"/>
      <c r="K649" s="68"/>
    </row>
    <row r="650" spans="9:11" x14ac:dyDescent="0.25">
      <c r="I650" s="68"/>
      <c r="J650" s="68"/>
      <c r="K650" s="68"/>
    </row>
    <row r="651" spans="9:11" x14ac:dyDescent="0.25">
      <c r="I651" s="68"/>
      <c r="J651" s="68"/>
      <c r="K651" s="68"/>
    </row>
    <row r="652" spans="9:11" x14ac:dyDescent="0.25">
      <c r="I652" s="68"/>
      <c r="J652" s="68"/>
      <c r="K652" s="68"/>
    </row>
    <row r="653" spans="9:11" x14ac:dyDescent="0.25">
      <c r="I653" s="68"/>
      <c r="J653" s="68"/>
      <c r="K653" s="68"/>
    </row>
    <row r="654" spans="9:11" x14ac:dyDescent="0.25">
      <c r="I654" s="68"/>
      <c r="J654" s="68"/>
      <c r="K654" s="68"/>
    </row>
    <row r="655" spans="9:11" x14ac:dyDescent="0.25">
      <c r="I655" s="68"/>
      <c r="J655" s="68"/>
      <c r="K655" s="68"/>
    </row>
    <row r="656" spans="9:11" x14ac:dyDescent="0.25">
      <c r="I656" s="68"/>
      <c r="J656" s="68"/>
      <c r="K656" s="68"/>
    </row>
    <row r="657" spans="9:11" x14ac:dyDescent="0.25">
      <c r="I657" s="68"/>
      <c r="J657" s="68"/>
      <c r="K657" s="68"/>
    </row>
    <row r="658" spans="9:11" x14ac:dyDescent="0.25">
      <c r="I658" s="68"/>
      <c r="J658" s="68"/>
      <c r="K658" s="68"/>
    </row>
    <row r="659" spans="9:11" x14ac:dyDescent="0.25">
      <c r="I659" s="68"/>
      <c r="J659" s="68"/>
      <c r="K659" s="68"/>
    </row>
    <row r="660" spans="9:11" x14ac:dyDescent="0.25">
      <c r="I660" s="68"/>
      <c r="J660" s="68"/>
      <c r="K660" s="68"/>
    </row>
    <row r="661" spans="9:11" x14ac:dyDescent="0.25">
      <c r="I661" s="68"/>
      <c r="J661" s="68"/>
      <c r="K661" s="68"/>
    </row>
    <row r="662" spans="9:11" x14ac:dyDescent="0.25">
      <c r="I662" s="68"/>
      <c r="J662" s="68"/>
      <c r="K662" s="68"/>
    </row>
    <row r="663" spans="9:11" x14ac:dyDescent="0.25">
      <c r="I663" s="68"/>
      <c r="J663" s="68"/>
      <c r="K663" s="68"/>
    </row>
    <row r="664" spans="9:11" x14ac:dyDescent="0.25">
      <c r="I664" s="68"/>
      <c r="J664" s="68"/>
      <c r="K664" s="68"/>
    </row>
    <row r="665" spans="9:11" x14ac:dyDescent="0.25">
      <c r="I665" s="68"/>
      <c r="J665" s="68"/>
      <c r="K665" s="68"/>
    </row>
    <row r="666" spans="9:11" x14ac:dyDescent="0.25">
      <c r="I666" s="68"/>
      <c r="J666" s="68"/>
      <c r="K666" s="68"/>
    </row>
    <row r="667" spans="9:11" x14ac:dyDescent="0.25">
      <c r="I667" s="68"/>
      <c r="J667" s="68"/>
      <c r="K667" s="68"/>
    </row>
    <row r="668" spans="9:11" x14ac:dyDescent="0.25">
      <c r="I668" s="68"/>
      <c r="J668" s="68"/>
      <c r="K668" s="68"/>
    </row>
    <row r="669" spans="9:11" x14ac:dyDescent="0.25">
      <c r="I669" s="68"/>
      <c r="J669" s="68"/>
      <c r="K669" s="68"/>
    </row>
    <row r="670" spans="9:11" x14ac:dyDescent="0.25">
      <c r="I670" s="68"/>
      <c r="J670" s="68"/>
      <c r="K670" s="68"/>
    </row>
    <row r="671" spans="9:11" x14ac:dyDescent="0.25">
      <c r="I671" s="68"/>
      <c r="J671" s="68"/>
      <c r="K671" s="68"/>
    </row>
    <row r="672" spans="9:11" x14ac:dyDescent="0.25">
      <c r="I672" s="68"/>
      <c r="J672" s="68"/>
      <c r="K672" s="68"/>
    </row>
    <row r="673" spans="9:11" x14ac:dyDescent="0.25">
      <c r="I673" s="68"/>
      <c r="J673" s="68"/>
      <c r="K673" s="68"/>
    </row>
    <row r="674" spans="9:11" x14ac:dyDescent="0.25">
      <c r="I674" s="68"/>
      <c r="J674" s="68"/>
      <c r="K674" s="68"/>
    </row>
    <row r="675" spans="9:11" x14ac:dyDescent="0.25">
      <c r="I675" s="68"/>
      <c r="J675" s="68"/>
      <c r="K675" s="68"/>
    </row>
    <row r="676" spans="9:11" x14ac:dyDescent="0.25">
      <c r="I676" s="68"/>
      <c r="J676" s="68"/>
      <c r="K676" s="68"/>
    </row>
    <row r="677" spans="9:11" x14ac:dyDescent="0.25">
      <c r="I677" s="68"/>
      <c r="J677" s="68"/>
      <c r="K677" s="68"/>
    </row>
    <row r="678" spans="9:11" x14ac:dyDescent="0.25">
      <c r="I678" s="68"/>
      <c r="J678" s="68"/>
      <c r="K678" s="68"/>
    </row>
    <row r="679" spans="9:11" x14ac:dyDescent="0.25">
      <c r="I679" s="68"/>
      <c r="J679" s="68"/>
      <c r="K679" s="68"/>
    </row>
    <row r="680" spans="9:11" x14ac:dyDescent="0.25">
      <c r="I680" s="68"/>
      <c r="J680" s="68"/>
      <c r="K680" s="68"/>
    </row>
    <row r="681" spans="9:11" x14ac:dyDescent="0.25">
      <c r="I681" s="68"/>
      <c r="J681" s="68"/>
      <c r="K681" s="68"/>
    </row>
    <row r="682" spans="9:11" x14ac:dyDescent="0.25">
      <c r="I682" s="68"/>
      <c r="J682" s="68"/>
      <c r="K682" s="68"/>
    </row>
    <row r="683" spans="9:11" x14ac:dyDescent="0.25">
      <c r="I683" s="68"/>
      <c r="J683" s="68"/>
      <c r="K683" s="68"/>
    </row>
    <row r="684" spans="9:11" x14ac:dyDescent="0.25">
      <c r="I684" s="68"/>
      <c r="J684" s="68"/>
      <c r="K684" s="68"/>
    </row>
    <row r="685" spans="9:11" x14ac:dyDescent="0.25">
      <c r="I685" s="68"/>
      <c r="J685" s="68"/>
      <c r="K685" s="68"/>
    </row>
    <row r="686" spans="9:11" x14ac:dyDescent="0.25">
      <c r="I686" s="68"/>
      <c r="J686" s="68"/>
      <c r="K686" s="68"/>
    </row>
    <row r="687" spans="9:11" x14ac:dyDescent="0.25">
      <c r="I687" s="68"/>
      <c r="J687" s="68"/>
      <c r="K687" s="68"/>
    </row>
    <row r="688" spans="9:11" x14ac:dyDescent="0.25">
      <c r="I688" s="68"/>
      <c r="J688" s="68"/>
      <c r="K688" s="68"/>
    </row>
    <row r="689" spans="9:11" x14ac:dyDescent="0.25">
      <c r="I689" s="68"/>
      <c r="J689" s="68"/>
      <c r="K689" s="68"/>
    </row>
    <row r="690" spans="9:11" x14ac:dyDescent="0.25">
      <c r="I690" s="68"/>
      <c r="J690" s="68"/>
      <c r="K690" s="68"/>
    </row>
    <row r="691" spans="9:11" x14ac:dyDescent="0.25">
      <c r="I691" s="68"/>
      <c r="J691" s="68"/>
      <c r="K691" s="68"/>
    </row>
    <row r="692" spans="9:11" x14ac:dyDescent="0.25">
      <c r="I692" s="68"/>
      <c r="J692" s="68"/>
      <c r="K692" s="68"/>
    </row>
    <row r="693" spans="9:11" x14ac:dyDescent="0.25">
      <c r="I693" s="68"/>
      <c r="J693" s="68"/>
      <c r="K693" s="68"/>
    </row>
    <row r="694" spans="9:11" x14ac:dyDescent="0.25">
      <c r="I694" s="68"/>
      <c r="J694" s="68"/>
      <c r="K694" s="68"/>
    </row>
    <row r="695" spans="9:11" x14ac:dyDescent="0.25">
      <c r="I695" s="68"/>
      <c r="J695" s="68"/>
      <c r="K695" s="68"/>
    </row>
    <row r="696" spans="9:11" x14ac:dyDescent="0.25">
      <c r="I696" s="68"/>
      <c r="J696" s="68"/>
      <c r="K696" s="68"/>
    </row>
    <row r="697" spans="9:11" x14ac:dyDescent="0.25">
      <c r="I697" s="68"/>
      <c r="J697" s="68"/>
      <c r="K697" s="68"/>
    </row>
    <row r="698" spans="9:11" x14ac:dyDescent="0.25">
      <c r="I698" s="68"/>
      <c r="J698" s="68"/>
      <c r="K698" s="68"/>
    </row>
    <row r="699" spans="9:11" x14ac:dyDescent="0.25">
      <c r="I699" s="68"/>
      <c r="J699" s="68"/>
      <c r="K699" s="68"/>
    </row>
    <row r="700" spans="9:11" x14ac:dyDescent="0.25">
      <c r="I700" s="68"/>
      <c r="J700" s="68"/>
      <c r="K700" s="68"/>
    </row>
    <row r="701" spans="9:11" x14ac:dyDescent="0.25">
      <c r="I701" s="68"/>
      <c r="J701" s="68"/>
      <c r="K701" s="68"/>
    </row>
    <row r="702" spans="9:11" x14ac:dyDescent="0.25">
      <c r="I702" s="68"/>
      <c r="J702" s="68"/>
      <c r="K702" s="68"/>
    </row>
    <row r="703" spans="9:11" x14ac:dyDescent="0.25">
      <c r="I703" s="68"/>
      <c r="J703" s="68"/>
      <c r="K703" s="68"/>
    </row>
    <row r="704" spans="9:11" x14ac:dyDescent="0.25">
      <c r="I704" s="68"/>
      <c r="J704" s="68"/>
      <c r="K704" s="68"/>
    </row>
    <row r="705" spans="9:11" x14ac:dyDescent="0.25">
      <c r="I705" s="68"/>
      <c r="J705" s="68"/>
      <c r="K705" s="68"/>
    </row>
    <row r="706" spans="9:11" x14ac:dyDescent="0.25">
      <c r="I706" s="68"/>
      <c r="J706" s="68"/>
      <c r="K706" s="68"/>
    </row>
    <row r="707" spans="9:11" x14ac:dyDescent="0.25">
      <c r="I707" s="68"/>
      <c r="J707" s="68"/>
      <c r="K707" s="68"/>
    </row>
    <row r="708" spans="9:11" x14ac:dyDescent="0.25">
      <c r="I708" s="68"/>
      <c r="J708" s="68"/>
      <c r="K708" s="68"/>
    </row>
    <row r="709" spans="9:11" x14ac:dyDescent="0.25">
      <c r="I709" s="68"/>
      <c r="J709" s="68"/>
      <c r="K709" s="68"/>
    </row>
    <row r="710" spans="9:11" x14ac:dyDescent="0.25">
      <c r="I710" s="68"/>
      <c r="J710" s="68"/>
      <c r="K710" s="68"/>
    </row>
    <row r="711" spans="9:11" x14ac:dyDescent="0.25">
      <c r="I711" s="68"/>
      <c r="J711" s="68"/>
      <c r="K711" s="68"/>
    </row>
    <row r="712" spans="9:11" x14ac:dyDescent="0.25">
      <c r="I712" s="68"/>
      <c r="J712" s="68"/>
      <c r="K712" s="68"/>
    </row>
    <row r="713" spans="9:11" x14ac:dyDescent="0.25">
      <c r="I713" s="68"/>
      <c r="J713" s="68"/>
      <c r="K713" s="68"/>
    </row>
    <row r="714" spans="9:11" x14ac:dyDescent="0.25">
      <c r="I714" s="68"/>
      <c r="J714" s="68"/>
      <c r="K714" s="68"/>
    </row>
    <row r="715" spans="9:11" x14ac:dyDescent="0.25">
      <c r="I715" s="68"/>
      <c r="J715" s="68"/>
      <c r="K715" s="68"/>
    </row>
    <row r="716" spans="9:11" x14ac:dyDescent="0.25">
      <c r="I716" s="68"/>
      <c r="J716" s="68"/>
      <c r="K716" s="68"/>
    </row>
    <row r="717" spans="9:11" x14ac:dyDescent="0.25">
      <c r="I717" s="68"/>
      <c r="J717" s="68"/>
      <c r="K717" s="68"/>
    </row>
    <row r="718" spans="9:11" x14ac:dyDescent="0.25">
      <c r="I718" s="68"/>
      <c r="J718" s="68"/>
      <c r="K718" s="68"/>
    </row>
    <row r="719" spans="9:11" x14ac:dyDescent="0.25">
      <c r="I719" s="68"/>
      <c r="J719" s="68"/>
      <c r="K719" s="68"/>
    </row>
    <row r="720" spans="9:11" x14ac:dyDescent="0.25">
      <c r="I720" s="68"/>
      <c r="J720" s="68"/>
      <c r="K720" s="68"/>
    </row>
  </sheetData>
  <mergeCells count="2"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A58" zoomScale="80" zoomScaleNormal="80" workbookViewId="0">
      <selection activeCell="Q45" sqref="Q45"/>
    </sheetView>
  </sheetViews>
  <sheetFormatPr defaultRowHeight="15" x14ac:dyDescent="0.25"/>
  <cols>
    <col min="1" max="1" width="19.85546875" style="1" customWidth="1"/>
    <col min="2" max="2" width="13.42578125" style="1" customWidth="1"/>
    <col min="3" max="3" width="12.28515625" style="1" customWidth="1"/>
    <col min="4" max="4" width="16.5703125" style="1" customWidth="1"/>
    <col min="5" max="5" width="14.5703125" style="1" customWidth="1"/>
    <col min="6" max="6" width="23" style="1" customWidth="1"/>
    <col min="7" max="7" width="12.85546875" style="1" bestFit="1" customWidth="1"/>
    <col min="8" max="8" width="28.7109375" style="1" customWidth="1"/>
    <col min="9" max="11" width="23.28515625" style="1" customWidth="1"/>
    <col min="12" max="13" width="9.140625" style="1"/>
    <col min="14" max="14" width="12.85546875" style="1" customWidth="1"/>
    <col min="15" max="16384" width="9.140625" style="1"/>
  </cols>
  <sheetData>
    <row r="1" spans="1:27" s="3" customFormat="1" x14ac:dyDescent="0.25">
      <c r="A1" s="2" t="s">
        <v>733</v>
      </c>
    </row>
    <row r="2" spans="1:27" s="3" customFormat="1" x14ac:dyDescent="0.25"/>
    <row r="3" spans="1:27" s="3" customFormat="1" ht="86.25" customHeight="1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4" t="s">
        <v>713</v>
      </c>
      <c r="J3" s="45" t="s">
        <v>712</v>
      </c>
      <c r="K3" s="4" t="s">
        <v>714</v>
      </c>
    </row>
    <row r="4" spans="1:27" s="32" customFormat="1" ht="30" x14ac:dyDescent="0.25">
      <c r="A4" s="14" t="s">
        <v>442</v>
      </c>
      <c r="B4" s="15" t="s">
        <v>443</v>
      </c>
      <c r="C4" s="15">
        <v>12</v>
      </c>
      <c r="D4" s="15" t="s">
        <v>444</v>
      </c>
      <c r="E4" s="15" t="s">
        <v>5</v>
      </c>
      <c r="F4" s="15" t="s">
        <v>10</v>
      </c>
      <c r="G4" s="15" t="s">
        <v>6</v>
      </c>
      <c r="H4" s="71">
        <v>0</v>
      </c>
      <c r="I4" s="29">
        <f t="shared" ref="I4:I35" si="0">(C4*H4)</f>
        <v>0</v>
      </c>
      <c r="J4" s="71">
        <v>0</v>
      </c>
      <c r="K4" s="29">
        <f t="shared" ref="K4:K35" si="1">(C4*J4)</f>
        <v>0</v>
      </c>
    </row>
    <row r="5" spans="1:27" s="32" customFormat="1" x14ac:dyDescent="0.25">
      <c r="A5" s="18" t="s">
        <v>351</v>
      </c>
      <c r="B5" s="19" t="s">
        <v>352</v>
      </c>
      <c r="C5" s="19">
        <v>12</v>
      </c>
      <c r="D5" s="19" t="s">
        <v>353</v>
      </c>
      <c r="E5" s="19" t="s">
        <v>5</v>
      </c>
      <c r="F5" s="15" t="s">
        <v>10</v>
      </c>
      <c r="G5" s="19" t="s">
        <v>6</v>
      </c>
      <c r="H5" s="71">
        <v>0</v>
      </c>
      <c r="I5" s="29">
        <f t="shared" si="0"/>
        <v>0</v>
      </c>
      <c r="J5" s="71">
        <v>0</v>
      </c>
      <c r="K5" s="29">
        <f t="shared" si="1"/>
        <v>0</v>
      </c>
    </row>
    <row r="6" spans="1:27" s="32" customFormat="1" x14ac:dyDescent="0.25">
      <c r="A6" s="35" t="s">
        <v>450</v>
      </c>
      <c r="B6" s="15" t="s">
        <v>451</v>
      </c>
      <c r="C6" s="15">
        <v>12</v>
      </c>
      <c r="D6" s="36" t="s">
        <v>452</v>
      </c>
      <c r="E6" s="15" t="s">
        <v>5</v>
      </c>
      <c r="F6" s="15" t="s">
        <v>10</v>
      </c>
      <c r="G6" s="15" t="s">
        <v>6</v>
      </c>
      <c r="H6" s="71">
        <v>0</v>
      </c>
      <c r="I6" s="29">
        <f t="shared" si="0"/>
        <v>0</v>
      </c>
      <c r="J6" s="71">
        <v>0</v>
      </c>
      <c r="K6" s="29">
        <f t="shared" si="1"/>
        <v>0</v>
      </c>
    </row>
    <row r="7" spans="1:27" s="32" customFormat="1" ht="28.5" x14ac:dyDescent="0.25">
      <c r="A7" s="18" t="s">
        <v>354</v>
      </c>
      <c r="B7" s="19" t="s">
        <v>355</v>
      </c>
      <c r="C7" s="19">
        <v>2</v>
      </c>
      <c r="D7" s="19" t="s">
        <v>356</v>
      </c>
      <c r="E7" s="19" t="s">
        <v>5</v>
      </c>
      <c r="F7" s="15" t="s">
        <v>10</v>
      </c>
      <c r="G7" s="19" t="s">
        <v>6</v>
      </c>
      <c r="H7" s="71">
        <v>0</v>
      </c>
      <c r="I7" s="29">
        <f t="shared" si="0"/>
        <v>0</v>
      </c>
      <c r="J7" s="71">
        <v>0</v>
      </c>
      <c r="K7" s="29">
        <f t="shared" si="1"/>
        <v>0</v>
      </c>
    </row>
    <row r="8" spans="1:27" s="32" customFormat="1" x14ac:dyDescent="0.25">
      <c r="A8" s="14" t="s">
        <v>465</v>
      </c>
      <c r="B8" s="15" t="s">
        <v>466</v>
      </c>
      <c r="C8" s="15">
        <v>12</v>
      </c>
      <c r="D8" s="15" t="s">
        <v>467</v>
      </c>
      <c r="E8" s="15" t="s">
        <v>5</v>
      </c>
      <c r="F8" s="15" t="s">
        <v>10</v>
      </c>
      <c r="G8" s="15" t="s">
        <v>6</v>
      </c>
      <c r="H8" s="71">
        <v>0</v>
      </c>
      <c r="I8" s="29">
        <f t="shared" si="0"/>
        <v>0</v>
      </c>
      <c r="J8" s="71">
        <v>0</v>
      </c>
      <c r="K8" s="29">
        <f t="shared" si="1"/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32" customFormat="1" x14ac:dyDescent="0.25">
      <c r="A9" s="18" t="s">
        <v>347</v>
      </c>
      <c r="B9" s="19" t="s">
        <v>348</v>
      </c>
      <c r="C9" s="19">
        <v>12</v>
      </c>
      <c r="D9" s="19" t="s">
        <v>349</v>
      </c>
      <c r="E9" s="19" t="s">
        <v>5</v>
      </c>
      <c r="F9" s="15" t="s">
        <v>10</v>
      </c>
      <c r="G9" s="19" t="s">
        <v>6</v>
      </c>
      <c r="H9" s="71">
        <v>0</v>
      </c>
      <c r="I9" s="29">
        <f t="shared" si="0"/>
        <v>0</v>
      </c>
      <c r="J9" s="71">
        <v>0</v>
      </c>
      <c r="K9" s="29">
        <f t="shared" si="1"/>
        <v>0</v>
      </c>
    </row>
    <row r="10" spans="1:27" s="32" customFormat="1" x14ac:dyDescent="0.25">
      <c r="A10" s="18" t="s">
        <v>357</v>
      </c>
      <c r="B10" s="19" t="s">
        <v>358</v>
      </c>
      <c r="C10" s="19">
        <v>4</v>
      </c>
      <c r="D10" s="19" t="s">
        <v>356</v>
      </c>
      <c r="E10" s="19" t="s">
        <v>5</v>
      </c>
      <c r="F10" s="15" t="s">
        <v>10</v>
      </c>
      <c r="G10" s="19" t="s">
        <v>359</v>
      </c>
      <c r="H10" s="71">
        <v>0</v>
      </c>
      <c r="I10" s="29">
        <f t="shared" si="0"/>
        <v>0</v>
      </c>
      <c r="J10" s="71">
        <v>0</v>
      </c>
      <c r="K10" s="29">
        <f t="shared" si="1"/>
        <v>0</v>
      </c>
    </row>
    <row r="11" spans="1:27" s="32" customFormat="1" x14ac:dyDescent="0.25">
      <c r="A11" s="14" t="s">
        <v>415</v>
      </c>
      <c r="B11" s="15" t="s">
        <v>416</v>
      </c>
      <c r="C11" s="15">
        <v>4</v>
      </c>
      <c r="D11" s="15" t="s">
        <v>417</v>
      </c>
      <c r="E11" s="15" t="s">
        <v>5</v>
      </c>
      <c r="F11" s="15" t="s">
        <v>10</v>
      </c>
      <c r="G11" s="15" t="s">
        <v>6</v>
      </c>
      <c r="H11" s="71">
        <v>0</v>
      </c>
      <c r="I11" s="29">
        <f t="shared" si="0"/>
        <v>0</v>
      </c>
      <c r="J11" s="71">
        <v>0</v>
      </c>
      <c r="K11" s="29">
        <f t="shared" si="1"/>
        <v>0</v>
      </c>
    </row>
    <row r="12" spans="1:27" s="32" customFormat="1" x14ac:dyDescent="0.25">
      <c r="A12" s="14" t="s">
        <v>472</v>
      </c>
      <c r="B12" s="15" t="s">
        <v>473</v>
      </c>
      <c r="C12" s="15">
        <v>12</v>
      </c>
      <c r="D12" s="15" t="s">
        <v>474</v>
      </c>
      <c r="E12" s="15" t="s">
        <v>50</v>
      </c>
      <c r="F12" s="22"/>
      <c r="G12" s="15" t="s">
        <v>6</v>
      </c>
      <c r="H12" s="71">
        <v>0</v>
      </c>
      <c r="I12" s="29">
        <f t="shared" si="0"/>
        <v>0</v>
      </c>
      <c r="J12" s="71">
        <v>0</v>
      </c>
      <c r="K12" s="29">
        <f t="shared" si="1"/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32" customFormat="1" x14ac:dyDescent="0.25">
      <c r="A13" s="18" t="s">
        <v>360</v>
      </c>
      <c r="B13" s="19" t="s">
        <v>361</v>
      </c>
      <c r="C13" s="19">
        <v>2</v>
      </c>
      <c r="D13" s="19" t="s">
        <v>356</v>
      </c>
      <c r="E13" s="19" t="s">
        <v>5</v>
      </c>
      <c r="F13" s="15" t="s">
        <v>10</v>
      </c>
      <c r="G13" s="19" t="s">
        <v>6</v>
      </c>
      <c r="H13" s="71">
        <v>0</v>
      </c>
      <c r="I13" s="29">
        <f t="shared" si="0"/>
        <v>0</v>
      </c>
      <c r="J13" s="71">
        <v>0</v>
      </c>
      <c r="K13" s="29">
        <f t="shared" si="1"/>
        <v>0</v>
      </c>
    </row>
    <row r="14" spans="1:27" s="32" customFormat="1" ht="30" x14ac:dyDescent="0.25">
      <c r="A14" s="14" t="s">
        <v>426</v>
      </c>
      <c r="B14" s="15" t="s">
        <v>427</v>
      </c>
      <c r="C14" s="15">
        <v>12</v>
      </c>
      <c r="D14" s="15" t="s">
        <v>428</v>
      </c>
      <c r="E14" s="15" t="s">
        <v>5</v>
      </c>
      <c r="F14" s="15" t="s">
        <v>10</v>
      </c>
      <c r="G14" s="15" t="s">
        <v>6</v>
      </c>
      <c r="H14" s="71">
        <v>0</v>
      </c>
      <c r="I14" s="29">
        <f t="shared" si="0"/>
        <v>0</v>
      </c>
      <c r="J14" s="71">
        <v>0</v>
      </c>
      <c r="K14" s="29">
        <f t="shared" si="1"/>
        <v>0</v>
      </c>
    </row>
    <row r="15" spans="1:27" s="32" customFormat="1" ht="60" x14ac:dyDescent="0.25">
      <c r="A15" s="14" t="s">
        <v>412</v>
      </c>
      <c r="B15" s="15" t="s">
        <v>413</v>
      </c>
      <c r="C15" s="15">
        <v>4</v>
      </c>
      <c r="D15" s="15" t="s">
        <v>414</v>
      </c>
      <c r="E15" s="15" t="s">
        <v>5</v>
      </c>
      <c r="F15" s="15" t="s">
        <v>10</v>
      </c>
      <c r="G15" s="15" t="s">
        <v>6</v>
      </c>
      <c r="H15" s="71">
        <v>0</v>
      </c>
      <c r="I15" s="29">
        <f t="shared" si="0"/>
        <v>0</v>
      </c>
      <c r="J15" s="71">
        <v>0</v>
      </c>
      <c r="K15" s="29">
        <f t="shared" si="1"/>
        <v>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2" customFormat="1" x14ac:dyDescent="0.25">
      <c r="A16" s="18" t="s">
        <v>362</v>
      </c>
      <c r="B16" s="19" t="s">
        <v>363</v>
      </c>
      <c r="C16" s="19">
        <v>12</v>
      </c>
      <c r="D16" s="19" t="s">
        <v>356</v>
      </c>
      <c r="E16" s="19" t="s">
        <v>5</v>
      </c>
      <c r="F16" s="15" t="s">
        <v>10</v>
      </c>
      <c r="G16" s="19" t="s">
        <v>6</v>
      </c>
      <c r="H16" s="71">
        <v>0</v>
      </c>
      <c r="I16" s="29">
        <f t="shared" si="0"/>
        <v>0</v>
      </c>
      <c r="J16" s="71">
        <v>0</v>
      </c>
      <c r="K16" s="29">
        <f t="shared" si="1"/>
        <v>0</v>
      </c>
    </row>
    <row r="17" spans="1:27" s="32" customFormat="1" ht="75" x14ac:dyDescent="0.25">
      <c r="A17" s="14" t="s">
        <v>418</v>
      </c>
      <c r="B17" s="15" t="s">
        <v>419</v>
      </c>
      <c r="C17" s="15">
        <v>4</v>
      </c>
      <c r="D17" s="15" t="s">
        <v>420</v>
      </c>
      <c r="E17" s="15" t="s">
        <v>5</v>
      </c>
      <c r="F17" s="15" t="s">
        <v>10</v>
      </c>
      <c r="G17" s="15" t="s">
        <v>6</v>
      </c>
      <c r="H17" s="71">
        <v>0</v>
      </c>
      <c r="I17" s="29">
        <f t="shared" si="0"/>
        <v>0</v>
      </c>
      <c r="J17" s="71">
        <v>0</v>
      </c>
      <c r="K17" s="29">
        <f t="shared" si="1"/>
        <v>0</v>
      </c>
    </row>
    <row r="18" spans="1:27" s="32" customFormat="1" ht="28.5" x14ac:dyDescent="0.25">
      <c r="A18" s="18" t="s">
        <v>475</v>
      </c>
      <c r="B18" s="19" t="s">
        <v>296</v>
      </c>
      <c r="C18" s="19">
        <v>1</v>
      </c>
      <c r="D18" s="19" t="s">
        <v>356</v>
      </c>
      <c r="E18" s="19" t="s">
        <v>5</v>
      </c>
      <c r="F18" s="15" t="s">
        <v>10</v>
      </c>
      <c r="G18" s="15" t="s">
        <v>477</v>
      </c>
      <c r="H18" s="71">
        <v>0</v>
      </c>
      <c r="I18" s="29">
        <f t="shared" si="0"/>
        <v>0</v>
      </c>
      <c r="J18" s="71">
        <v>0</v>
      </c>
      <c r="K18" s="29">
        <f t="shared" si="1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32" customFormat="1" ht="28.5" x14ac:dyDescent="0.25">
      <c r="A19" s="18" t="s">
        <v>478</v>
      </c>
      <c r="B19" s="19" t="s">
        <v>296</v>
      </c>
      <c r="C19" s="19">
        <v>1</v>
      </c>
      <c r="D19" s="19" t="s">
        <v>356</v>
      </c>
      <c r="E19" s="19" t="s">
        <v>5</v>
      </c>
      <c r="F19" s="15" t="s">
        <v>10</v>
      </c>
      <c r="G19" s="15" t="s">
        <v>479</v>
      </c>
      <c r="H19" s="71">
        <v>0</v>
      </c>
      <c r="I19" s="29">
        <f t="shared" si="0"/>
        <v>0</v>
      </c>
      <c r="J19" s="71">
        <v>0</v>
      </c>
      <c r="K19" s="29">
        <f t="shared" si="1"/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32" customFormat="1" ht="28.5" x14ac:dyDescent="0.25">
      <c r="A20" s="18" t="s">
        <v>480</v>
      </c>
      <c r="B20" s="19" t="s">
        <v>296</v>
      </c>
      <c r="C20" s="19">
        <v>1</v>
      </c>
      <c r="D20" s="19" t="s">
        <v>356</v>
      </c>
      <c r="E20" s="19" t="s">
        <v>5</v>
      </c>
      <c r="F20" s="15" t="s">
        <v>10</v>
      </c>
      <c r="G20" s="19" t="s">
        <v>481</v>
      </c>
      <c r="H20" s="71">
        <v>0</v>
      </c>
      <c r="I20" s="29">
        <f t="shared" si="0"/>
        <v>0</v>
      </c>
      <c r="J20" s="71">
        <v>0</v>
      </c>
      <c r="K20" s="29">
        <f t="shared" si="1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32" customFormat="1" ht="28.5" x14ac:dyDescent="0.25">
      <c r="A21" s="18" t="s">
        <v>364</v>
      </c>
      <c r="B21" s="19" t="s">
        <v>365</v>
      </c>
      <c r="C21" s="19">
        <v>2</v>
      </c>
      <c r="D21" s="19" t="s">
        <v>356</v>
      </c>
      <c r="E21" s="19" t="s">
        <v>5</v>
      </c>
      <c r="F21" s="15" t="s">
        <v>10</v>
      </c>
      <c r="G21" s="19" t="s">
        <v>6</v>
      </c>
      <c r="H21" s="71">
        <v>0</v>
      </c>
      <c r="I21" s="29">
        <f t="shared" si="0"/>
        <v>0</v>
      </c>
      <c r="J21" s="71">
        <v>0</v>
      </c>
      <c r="K21" s="29">
        <f t="shared" si="1"/>
        <v>0</v>
      </c>
    </row>
    <row r="22" spans="1:27" s="32" customFormat="1" ht="135" x14ac:dyDescent="0.25">
      <c r="A22" s="14" t="s">
        <v>403</v>
      </c>
      <c r="B22" s="15" t="s">
        <v>404</v>
      </c>
      <c r="C22" s="15">
        <v>4</v>
      </c>
      <c r="D22" s="15" t="s">
        <v>405</v>
      </c>
      <c r="E22" s="15" t="s">
        <v>5</v>
      </c>
      <c r="F22" s="15" t="s">
        <v>10</v>
      </c>
      <c r="G22" s="15" t="s">
        <v>6</v>
      </c>
      <c r="H22" s="71">
        <v>0</v>
      </c>
      <c r="I22" s="29">
        <f t="shared" si="0"/>
        <v>0</v>
      </c>
      <c r="J22" s="71">
        <v>0</v>
      </c>
      <c r="K22" s="29">
        <f t="shared" si="1"/>
        <v>0</v>
      </c>
    </row>
    <row r="23" spans="1:27" s="32" customFormat="1" ht="30" x14ac:dyDescent="0.25">
      <c r="A23" s="14" t="s">
        <v>468</v>
      </c>
      <c r="B23" s="15" t="s">
        <v>469</v>
      </c>
      <c r="C23" s="15">
        <v>12</v>
      </c>
      <c r="D23" s="15" t="s">
        <v>470</v>
      </c>
      <c r="E23" s="15" t="s">
        <v>50</v>
      </c>
      <c r="F23" s="39"/>
      <c r="G23" s="15" t="s">
        <v>695</v>
      </c>
      <c r="H23" s="71">
        <v>0</v>
      </c>
      <c r="I23" s="29">
        <f t="shared" si="0"/>
        <v>0</v>
      </c>
      <c r="J23" s="71">
        <v>0</v>
      </c>
      <c r="K23" s="29">
        <f t="shared" si="1"/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s="32" customFormat="1" ht="28.5" x14ac:dyDescent="0.25">
      <c r="A24" s="18" t="s">
        <v>366</v>
      </c>
      <c r="B24" s="19" t="s">
        <v>367</v>
      </c>
      <c r="C24" s="19">
        <v>4</v>
      </c>
      <c r="D24" s="19" t="s">
        <v>356</v>
      </c>
      <c r="E24" s="19" t="s">
        <v>5</v>
      </c>
      <c r="F24" s="15" t="s">
        <v>10</v>
      </c>
      <c r="G24" s="19" t="s">
        <v>6</v>
      </c>
      <c r="H24" s="71">
        <v>0</v>
      </c>
      <c r="I24" s="29">
        <f t="shared" si="0"/>
        <v>0</v>
      </c>
      <c r="J24" s="71">
        <v>0</v>
      </c>
      <c r="K24" s="29">
        <f t="shared" si="1"/>
        <v>0</v>
      </c>
    </row>
    <row r="25" spans="1:27" s="32" customFormat="1" ht="28.5" x14ac:dyDescent="0.25">
      <c r="A25" s="18" t="s">
        <v>368</v>
      </c>
      <c r="B25" s="19" t="s">
        <v>369</v>
      </c>
      <c r="C25" s="19">
        <v>2</v>
      </c>
      <c r="D25" s="19" t="s">
        <v>356</v>
      </c>
      <c r="E25" s="19" t="s">
        <v>5</v>
      </c>
      <c r="F25" s="15" t="s">
        <v>10</v>
      </c>
      <c r="G25" s="19" t="s">
        <v>6</v>
      </c>
      <c r="H25" s="71">
        <v>0</v>
      </c>
      <c r="I25" s="29">
        <f t="shared" si="0"/>
        <v>0</v>
      </c>
      <c r="J25" s="71">
        <v>0</v>
      </c>
      <c r="K25" s="29">
        <f t="shared" si="1"/>
        <v>0</v>
      </c>
    </row>
    <row r="26" spans="1:27" s="32" customFormat="1" ht="30" x14ac:dyDescent="0.25">
      <c r="A26" s="14" t="s">
        <v>429</v>
      </c>
      <c r="B26" s="15" t="s">
        <v>430</v>
      </c>
      <c r="C26" s="15">
        <v>12</v>
      </c>
      <c r="D26" s="15" t="s">
        <v>431</v>
      </c>
      <c r="E26" s="15" t="s">
        <v>5</v>
      </c>
      <c r="F26" s="15" t="s">
        <v>10</v>
      </c>
      <c r="G26" s="15" t="s">
        <v>6</v>
      </c>
      <c r="H26" s="71">
        <v>0</v>
      </c>
      <c r="I26" s="29">
        <f t="shared" si="0"/>
        <v>0</v>
      </c>
      <c r="J26" s="71">
        <v>0</v>
      </c>
      <c r="K26" s="29">
        <f t="shared" si="1"/>
        <v>0</v>
      </c>
    </row>
    <row r="27" spans="1:27" s="32" customFormat="1" ht="30" x14ac:dyDescent="0.25">
      <c r="A27" s="14" t="s">
        <v>462</v>
      </c>
      <c r="B27" s="15" t="s">
        <v>463</v>
      </c>
      <c r="C27" s="15">
        <v>1</v>
      </c>
      <c r="D27" s="15" t="s">
        <v>464</v>
      </c>
      <c r="E27" s="15" t="s">
        <v>5</v>
      </c>
      <c r="F27" s="15" t="s">
        <v>10</v>
      </c>
      <c r="G27" s="15" t="s">
        <v>6</v>
      </c>
      <c r="H27" s="71">
        <v>0</v>
      </c>
      <c r="I27" s="29">
        <f t="shared" si="0"/>
        <v>0</v>
      </c>
      <c r="J27" s="71">
        <v>0</v>
      </c>
      <c r="K27" s="29">
        <f t="shared" si="1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32" customFormat="1" ht="45" x14ac:dyDescent="0.25">
      <c r="A28" s="18" t="s">
        <v>370</v>
      </c>
      <c r="B28" s="19" t="s">
        <v>371</v>
      </c>
      <c r="C28" s="19">
        <v>12</v>
      </c>
      <c r="D28" s="19" t="s">
        <v>372</v>
      </c>
      <c r="E28" s="19" t="s">
        <v>5</v>
      </c>
      <c r="F28" s="15" t="s">
        <v>10</v>
      </c>
      <c r="G28" s="19" t="s">
        <v>359</v>
      </c>
      <c r="H28" s="71">
        <v>0</v>
      </c>
      <c r="I28" s="29">
        <f t="shared" si="0"/>
        <v>0</v>
      </c>
      <c r="J28" s="71">
        <v>0</v>
      </c>
      <c r="K28" s="29">
        <f t="shared" si="1"/>
        <v>0</v>
      </c>
    </row>
    <row r="29" spans="1:27" s="32" customFormat="1" x14ac:dyDescent="0.25">
      <c r="A29" s="18" t="s">
        <v>373</v>
      </c>
      <c r="B29" s="19" t="s">
        <v>374</v>
      </c>
      <c r="C29" s="19">
        <v>4</v>
      </c>
      <c r="D29" s="19" t="s">
        <v>356</v>
      </c>
      <c r="E29" s="19" t="s">
        <v>5</v>
      </c>
      <c r="F29" s="15" t="s">
        <v>10</v>
      </c>
      <c r="G29" s="19" t="s">
        <v>6</v>
      </c>
      <c r="H29" s="71">
        <v>0</v>
      </c>
      <c r="I29" s="29">
        <f t="shared" si="0"/>
        <v>0</v>
      </c>
      <c r="J29" s="71">
        <v>0</v>
      </c>
      <c r="K29" s="29">
        <f t="shared" si="1"/>
        <v>0</v>
      </c>
    </row>
    <row r="30" spans="1:27" s="34" customFormat="1" x14ac:dyDescent="0.25">
      <c r="A30" s="18" t="s">
        <v>375</v>
      </c>
      <c r="B30" s="19" t="s">
        <v>376</v>
      </c>
      <c r="C30" s="19">
        <v>12</v>
      </c>
      <c r="D30" s="19" t="s">
        <v>356</v>
      </c>
      <c r="E30" s="19" t="s">
        <v>5</v>
      </c>
      <c r="F30" s="15" t="s">
        <v>10</v>
      </c>
      <c r="G30" s="19" t="s">
        <v>377</v>
      </c>
      <c r="H30" s="71">
        <v>0</v>
      </c>
      <c r="I30" s="29">
        <f t="shared" si="0"/>
        <v>0</v>
      </c>
      <c r="J30" s="71">
        <v>0</v>
      </c>
      <c r="K30" s="29">
        <f t="shared" si="1"/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32" customFormat="1" x14ac:dyDescent="0.25">
      <c r="A31" s="18" t="s">
        <v>378</v>
      </c>
      <c r="B31" s="19" t="s">
        <v>379</v>
      </c>
      <c r="C31" s="19">
        <v>12</v>
      </c>
      <c r="D31" s="19" t="s">
        <v>380</v>
      </c>
      <c r="E31" s="15" t="s">
        <v>50</v>
      </c>
      <c r="F31" s="22"/>
      <c r="G31" s="19" t="s">
        <v>6</v>
      </c>
      <c r="H31" s="71">
        <v>0</v>
      </c>
      <c r="I31" s="29">
        <f t="shared" si="0"/>
        <v>0</v>
      </c>
      <c r="J31" s="71">
        <v>0</v>
      </c>
      <c r="K31" s="29">
        <f t="shared" si="1"/>
        <v>0</v>
      </c>
    </row>
    <row r="32" spans="1:27" s="32" customFormat="1" x14ac:dyDescent="0.25">
      <c r="A32" s="14" t="s">
        <v>378</v>
      </c>
      <c r="B32" s="15" t="s">
        <v>379</v>
      </c>
      <c r="C32" s="15">
        <v>6</v>
      </c>
      <c r="D32" s="15" t="s">
        <v>471</v>
      </c>
      <c r="E32" s="15" t="s">
        <v>50</v>
      </c>
      <c r="F32" s="22"/>
      <c r="G32" s="15" t="s">
        <v>6</v>
      </c>
      <c r="H32" s="71">
        <v>0</v>
      </c>
      <c r="I32" s="29">
        <f t="shared" si="0"/>
        <v>0</v>
      </c>
      <c r="J32" s="71">
        <v>0</v>
      </c>
      <c r="K32" s="29">
        <f t="shared" si="1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32" customFormat="1" ht="30" x14ac:dyDescent="0.25">
      <c r="A33" s="18" t="s">
        <v>381</v>
      </c>
      <c r="B33" s="19" t="s">
        <v>382</v>
      </c>
      <c r="C33" s="19">
        <v>4</v>
      </c>
      <c r="D33" s="19" t="s">
        <v>383</v>
      </c>
      <c r="E33" s="19" t="s">
        <v>5</v>
      </c>
      <c r="F33" s="15" t="s">
        <v>10</v>
      </c>
      <c r="G33" s="19" t="s">
        <v>6</v>
      </c>
      <c r="H33" s="71">
        <v>0</v>
      </c>
      <c r="I33" s="29">
        <f t="shared" si="0"/>
        <v>0</v>
      </c>
      <c r="J33" s="71">
        <v>0</v>
      </c>
      <c r="K33" s="29">
        <f t="shared" si="1"/>
        <v>0</v>
      </c>
    </row>
    <row r="34" spans="1:27" s="32" customFormat="1" ht="75" x14ac:dyDescent="0.25">
      <c r="A34" s="14" t="s">
        <v>381</v>
      </c>
      <c r="B34" s="15" t="s">
        <v>382</v>
      </c>
      <c r="C34" s="15">
        <v>4</v>
      </c>
      <c r="D34" s="15" t="s">
        <v>402</v>
      </c>
      <c r="E34" s="15" t="s">
        <v>5</v>
      </c>
      <c r="F34" s="15" t="s">
        <v>10</v>
      </c>
      <c r="G34" s="15" t="s">
        <v>6</v>
      </c>
      <c r="H34" s="71">
        <v>0</v>
      </c>
      <c r="I34" s="29">
        <f t="shared" si="0"/>
        <v>0</v>
      </c>
      <c r="J34" s="71">
        <v>0</v>
      </c>
      <c r="K34" s="29">
        <f t="shared" si="1"/>
        <v>0</v>
      </c>
    </row>
    <row r="35" spans="1:27" s="32" customFormat="1" x14ac:dyDescent="0.25">
      <c r="A35" s="18" t="s">
        <v>384</v>
      </c>
      <c r="B35" s="19" t="s">
        <v>385</v>
      </c>
      <c r="C35" s="19">
        <v>12</v>
      </c>
      <c r="D35" s="19" t="s">
        <v>356</v>
      </c>
      <c r="E35" s="19" t="s">
        <v>5</v>
      </c>
      <c r="F35" s="15" t="s">
        <v>10</v>
      </c>
      <c r="G35" s="19" t="s">
        <v>386</v>
      </c>
      <c r="H35" s="71">
        <v>0</v>
      </c>
      <c r="I35" s="29">
        <f t="shared" si="0"/>
        <v>0</v>
      </c>
      <c r="J35" s="71">
        <v>0</v>
      </c>
      <c r="K35" s="29">
        <f t="shared" si="1"/>
        <v>0</v>
      </c>
    </row>
    <row r="36" spans="1:27" s="32" customFormat="1" ht="120" x14ac:dyDescent="0.25">
      <c r="A36" s="14" t="s">
        <v>18</v>
      </c>
      <c r="B36" s="15" t="s">
        <v>19</v>
      </c>
      <c r="C36" s="15">
        <v>4</v>
      </c>
      <c r="D36" s="15" t="s">
        <v>425</v>
      </c>
      <c r="E36" s="15" t="s">
        <v>5</v>
      </c>
      <c r="F36" s="15" t="s">
        <v>10</v>
      </c>
      <c r="G36" s="15" t="s">
        <v>6</v>
      </c>
      <c r="H36" s="71">
        <v>0</v>
      </c>
      <c r="I36" s="29">
        <f t="shared" ref="I36:I67" si="2">(C36*H36)</f>
        <v>0</v>
      </c>
      <c r="J36" s="71">
        <v>0</v>
      </c>
      <c r="K36" s="29">
        <f t="shared" ref="K36:K67" si="3">(C36*J36)</f>
        <v>0</v>
      </c>
    </row>
    <row r="37" spans="1:27" s="32" customFormat="1" ht="60" x14ac:dyDescent="0.25">
      <c r="A37" s="18" t="s">
        <v>387</v>
      </c>
      <c r="B37" s="19" t="s">
        <v>388</v>
      </c>
      <c r="C37" s="19" t="s">
        <v>694</v>
      </c>
      <c r="D37" s="19" t="s">
        <v>389</v>
      </c>
      <c r="E37" s="19" t="s">
        <v>50</v>
      </c>
      <c r="F37" s="22"/>
      <c r="G37" s="19" t="s">
        <v>6</v>
      </c>
      <c r="H37" s="71">
        <v>0</v>
      </c>
      <c r="I37" s="29" t="e">
        <f t="shared" si="2"/>
        <v>#VALUE!</v>
      </c>
      <c r="J37" s="71">
        <v>0</v>
      </c>
      <c r="K37" s="29" t="e">
        <f t="shared" si="3"/>
        <v>#VALUE!</v>
      </c>
    </row>
    <row r="38" spans="1:27" s="32" customFormat="1" ht="60" x14ac:dyDescent="0.25">
      <c r="A38" s="18" t="s">
        <v>387</v>
      </c>
      <c r="B38" s="19" t="s">
        <v>296</v>
      </c>
      <c r="C38" s="19" t="s">
        <v>694</v>
      </c>
      <c r="D38" s="19" t="s">
        <v>389</v>
      </c>
      <c r="E38" s="15" t="s">
        <v>50</v>
      </c>
      <c r="F38" s="22"/>
      <c r="G38" s="19" t="s">
        <v>6</v>
      </c>
      <c r="H38" s="71">
        <v>0</v>
      </c>
      <c r="I38" s="29" t="e">
        <f t="shared" si="2"/>
        <v>#VALUE!</v>
      </c>
      <c r="J38" s="71">
        <v>0</v>
      </c>
      <c r="K38" s="29" t="e">
        <f t="shared" si="3"/>
        <v>#VALUE!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25" customFormat="1" ht="30" x14ac:dyDescent="0.25">
      <c r="A39" s="35" t="s">
        <v>459</v>
      </c>
      <c r="B39" s="15" t="s">
        <v>460</v>
      </c>
      <c r="C39" s="15">
        <v>12</v>
      </c>
      <c r="D39" s="36" t="s">
        <v>461</v>
      </c>
      <c r="E39" s="15" t="s">
        <v>5</v>
      </c>
      <c r="F39" s="15" t="s">
        <v>10</v>
      </c>
      <c r="G39" s="15" t="s">
        <v>6</v>
      </c>
      <c r="H39" s="71">
        <v>0</v>
      </c>
      <c r="I39" s="29">
        <f t="shared" si="2"/>
        <v>0</v>
      </c>
      <c r="J39" s="71">
        <v>0</v>
      </c>
      <c r="K39" s="29">
        <f t="shared" si="3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25" customFormat="1" ht="45" x14ac:dyDescent="0.25">
      <c r="A40" s="14" t="s">
        <v>432</v>
      </c>
      <c r="B40" s="15" t="s">
        <v>433</v>
      </c>
      <c r="C40" s="15">
        <v>4</v>
      </c>
      <c r="D40" s="15" t="s">
        <v>434</v>
      </c>
      <c r="E40" s="15" t="s">
        <v>5</v>
      </c>
      <c r="F40" s="15" t="s">
        <v>10</v>
      </c>
      <c r="G40" s="15" t="s">
        <v>6</v>
      </c>
      <c r="H40" s="71">
        <v>0</v>
      </c>
      <c r="I40" s="29">
        <f t="shared" si="2"/>
        <v>0</v>
      </c>
      <c r="J40" s="71">
        <v>0</v>
      </c>
      <c r="K40" s="29">
        <f t="shared" si="3"/>
        <v>0</v>
      </c>
    </row>
    <row r="41" spans="1:27" s="32" customFormat="1" ht="90" x14ac:dyDescent="0.25">
      <c r="A41" s="14" t="s">
        <v>435</v>
      </c>
      <c r="B41" s="15" t="s">
        <v>436</v>
      </c>
      <c r="C41" s="15">
        <v>4</v>
      </c>
      <c r="D41" s="15" t="s">
        <v>437</v>
      </c>
      <c r="E41" s="15" t="s">
        <v>5</v>
      </c>
      <c r="F41" s="15" t="s">
        <v>10</v>
      </c>
      <c r="G41" s="15" t="s">
        <v>6</v>
      </c>
      <c r="H41" s="71">
        <v>0</v>
      </c>
      <c r="I41" s="29">
        <f t="shared" si="2"/>
        <v>0</v>
      </c>
      <c r="J41" s="71">
        <v>0</v>
      </c>
      <c r="K41" s="29">
        <f t="shared" si="3"/>
        <v>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32" customFormat="1" ht="75" x14ac:dyDescent="0.25">
      <c r="A42" s="14" t="s">
        <v>409</v>
      </c>
      <c r="B42" s="15" t="s">
        <v>410</v>
      </c>
      <c r="C42" s="15">
        <v>4</v>
      </c>
      <c r="D42" s="15" t="s">
        <v>411</v>
      </c>
      <c r="E42" s="15" t="s">
        <v>5</v>
      </c>
      <c r="F42" s="15" t="s">
        <v>10</v>
      </c>
      <c r="G42" s="15" t="s">
        <v>6</v>
      </c>
      <c r="H42" s="71">
        <v>0</v>
      </c>
      <c r="I42" s="29">
        <f t="shared" si="2"/>
        <v>0</v>
      </c>
      <c r="J42" s="71">
        <v>0</v>
      </c>
      <c r="K42" s="29">
        <f t="shared" si="3"/>
        <v>0</v>
      </c>
    </row>
    <row r="43" spans="1:27" s="32" customFormat="1" ht="30" x14ac:dyDescent="0.25">
      <c r="A43" s="18" t="s">
        <v>390</v>
      </c>
      <c r="B43" s="19" t="s">
        <v>391</v>
      </c>
      <c r="C43" s="19">
        <v>12</v>
      </c>
      <c r="D43" s="19" t="s">
        <v>392</v>
      </c>
      <c r="E43" s="15" t="s">
        <v>50</v>
      </c>
      <c r="F43" s="22"/>
      <c r="G43" s="19" t="s">
        <v>6</v>
      </c>
      <c r="H43" s="71">
        <v>0</v>
      </c>
      <c r="I43" s="29">
        <f t="shared" si="2"/>
        <v>0</v>
      </c>
      <c r="J43" s="71">
        <v>0</v>
      </c>
      <c r="K43" s="29">
        <f t="shared" si="3"/>
        <v>0</v>
      </c>
    </row>
    <row r="44" spans="1:27" s="34" customFormat="1" ht="30" x14ac:dyDescent="0.25">
      <c r="A44" s="14" t="s">
        <v>390</v>
      </c>
      <c r="B44" s="15" t="s">
        <v>391</v>
      </c>
      <c r="C44" s="15">
        <v>12</v>
      </c>
      <c r="D44" s="15" t="s">
        <v>392</v>
      </c>
      <c r="E44" s="15" t="s">
        <v>50</v>
      </c>
      <c r="F44" s="22"/>
      <c r="G44" s="15" t="s">
        <v>6</v>
      </c>
      <c r="H44" s="71">
        <v>0</v>
      </c>
      <c r="I44" s="29">
        <f t="shared" si="2"/>
        <v>0</v>
      </c>
      <c r="J44" s="71">
        <v>0</v>
      </c>
      <c r="K44" s="29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34" customFormat="1" x14ac:dyDescent="0.25">
      <c r="A45" s="18" t="s">
        <v>393</v>
      </c>
      <c r="B45" s="19" t="s">
        <v>394</v>
      </c>
      <c r="C45" s="19">
        <v>12</v>
      </c>
      <c r="D45" s="19" t="s">
        <v>395</v>
      </c>
      <c r="E45" s="19" t="s">
        <v>5</v>
      </c>
      <c r="F45" s="15" t="s">
        <v>10</v>
      </c>
      <c r="G45" s="19" t="s">
        <v>6</v>
      </c>
      <c r="H45" s="71">
        <v>0</v>
      </c>
      <c r="I45" s="29">
        <f t="shared" si="2"/>
        <v>0</v>
      </c>
      <c r="J45" s="71">
        <v>0</v>
      </c>
      <c r="K45" s="29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32" customFormat="1" ht="45" x14ac:dyDescent="0.25">
      <c r="A46" s="14" t="s">
        <v>422</v>
      </c>
      <c r="B46" s="15" t="s">
        <v>423</v>
      </c>
      <c r="C46" s="15">
        <v>4</v>
      </c>
      <c r="D46" s="15" t="s">
        <v>424</v>
      </c>
      <c r="E46" s="15" t="s">
        <v>5</v>
      </c>
      <c r="F46" s="15" t="s">
        <v>10</v>
      </c>
      <c r="G46" s="15" t="s">
        <v>6</v>
      </c>
      <c r="H46" s="71">
        <v>0</v>
      </c>
      <c r="I46" s="29">
        <f t="shared" si="2"/>
        <v>0</v>
      </c>
      <c r="J46" s="71">
        <v>0</v>
      </c>
      <c r="K46" s="29">
        <f t="shared" si="3"/>
        <v>0</v>
      </c>
    </row>
    <row r="47" spans="1:27" s="32" customFormat="1" x14ac:dyDescent="0.25">
      <c r="A47" s="14" t="s">
        <v>448</v>
      </c>
      <c r="B47" s="15" t="s">
        <v>449</v>
      </c>
      <c r="C47" s="15">
        <v>10</v>
      </c>
      <c r="D47" s="15" t="s">
        <v>441</v>
      </c>
      <c r="E47" s="15" t="s">
        <v>5</v>
      </c>
      <c r="F47" s="15" t="s">
        <v>10</v>
      </c>
      <c r="G47" s="15" t="s">
        <v>6</v>
      </c>
      <c r="H47" s="71">
        <v>0</v>
      </c>
      <c r="I47" s="29">
        <f t="shared" si="2"/>
        <v>0</v>
      </c>
      <c r="J47" s="71">
        <v>0</v>
      </c>
      <c r="K47" s="29">
        <f t="shared" si="3"/>
        <v>0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45" x14ac:dyDescent="0.25">
      <c r="A48" s="14" t="s">
        <v>453</v>
      </c>
      <c r="B48" s="15" t="s">
        <v>454</v>
      </c>
      <c r="C48" s="15" t="s">
        <v>705</v>
      </c>
      <c r="D48" s="15" t="s">
        <v>455</v>
      </c>
      <c r="E48" s="15" t="s">
        <v>5</v>
      </c>
      <c r="F48" s="15" t="s">
        <v>10</v>
      </c>
      <c r="G48" s="15" t="s">
        <v>6</v>
      </c>
      <c r="H48" s="71">
        <v>0</v>
      </c>
      <c r="I48" s="29" t="e">
        <f t="shared" si="2"/>
        <v>#VALUE!</v>
      </c>
      <c r="J48" s="71">
        <v>0</v>
      </c>
      <c r="K48" s="29" t="e">
        <f t="shared" si="3"/>
        <v>#VALUE!</v>
      </c>
    </row>
    <row r="49" spans="1:27" s="9" customFormat="1" ht="45" x14ac:dyDescent="0.25">
      <c r="A49" s="18" t="s">
        <v>20</v>
      </c>
      <c r="B49" s="19" t="s">
        <v>21</v>
      </c>
      <c r="C49" s="19">
        <v>2</v>
      </c>
      <c r="D49" s="19" t="s">
        <v>22</v>
      </c>
      <c r="E49" s="19" t="s">
        <v>5</v>
      </c>
      <c r="F49" s="15" t="s">
        <v>10</v>
      </c>
      <c r="G49" s="19" t="s">
        <v>6</v>
      </c>
      <c r="H49" s="71">
        <v>0</v>
      </c>
      <c r="I49" s="29">
        <f t="shared" si="2"/>
        <v>0</v>
      </c>
      <c r="J49" s="71">
        <v>0</v>
      </c>
      <c r="K49" s="29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9" customFormat="1" ht="45" x14ac:dyDescent="0.25">
      <c r="A50" s="14" t="s">
        <v>20</v>
      </c>
      <c r="B50" s="15" t="s">
        <v>421</v>
      </c>
      <c r="C50" s="15">
        <v>6</v>
      </c>
      <c r="D50" s="15" t="s">
        <v>22</v>
      </c>
      <c r="E50" s="15" t="s">
        <v>5</v>
      </c>
      <c r="F50" s="15" t="s">
        <v>10</v>
      </c>
      <c r="G50" s="15" t="s">
        <v>6</v>
      </c>
      <c r="H50" s="71">
        <v>0</v>
      </c>
      <c r="I50" s="29">
        <f t="shared" si="2"/>
        <v>0</v>
      </c>
      <c r="J50" s="71">
        <v>0</v>
      </c>
      <c r="K50" s="29">
        <f t="shared" si="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9" customFormat="1" x14ac:dyDescent="0.25">
      <c r="A51" s="14" t="s">
        <v>439</v>
      </c>
      <c r="B51" s="15" t="s">
        <v>440</v>
      </c>
      <c r="C51" s="15">
        <v>10</v>
      </c>
      <c r="D51" s="15" t="s">
        <v>441</v>
      </c>
      <c r="E51" s="15" t="s">
        <v>5</v>
      </c>
      <c r="F51" s="15" t="s">
        <v>10</v>
      </c>
      <c r="G51" s="15" t="s">
        <v>6</v>
      </c>
      <c r="H51" s="71">
        <v>0</v>
      </c>
      <c r="I51" s="29">
        <f t="shared" si="2"/>
        <v>0</v>
      </c>
      <c r="J51" s="71">
        <v>0</v>
      </c>
      <c r="K51" s="29">
        <f t="shared" si="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9" customFormat="1" ht="45" x14ac:dyDescent="0.25">
      <c r="A52" s="14" t="s">
        <v>456</v>
      </c>
      <c r="B52" s="15" t="s">
        <v>457</v>
      </c>
      <c r="C52" s="15" t="s">
        <v>705</v>
      </c>
      <c r="D52" s="9" t="s">
        <v>458</v>
      </c>
      <c r="E52" s="15" t="s">
        <v>5</v>
      </c>
      <c r="F52" s="15" t="s">
        <v>10</v>
      </c>
      <c r="G52" s="15" t="s">
        <v>6</v>
      </c>
      <c r="H52" s="71">
        <v>0</v>
      </c>
      <c r="I52" s="29" t="e">
        <f t="shared" si="2"/>
        <v>#VALUE!</v>
      </c>
      <c r="J52" s="71">
        <v>0</v>
      </c>
      <c r="K52" s="29" t="e">
        <f t="shared" si="3"/>
        <v>#VALUE!</v>
      </c>
    </row>
    <row r="53" spans="1:27" s="10" customFormat="1" ht="30" x14ac:dyDescent="0.25">
      <c r="A53" s="35" t="s">
        <v>445</v>
      </c>
      <c r="B53" s="15" t="s">
        <v>446</v>
      </c>
      <c r="C53" s="15">
        <v>12</v>
      </c>
      <c r="D53" s="36" t="s">
        <v>447</v>
      </c>
      <c r="E53" s="15" t="s">
        <v>5</v>
      </c>
      <c r="F53" s="15" t="s">
        <v>10</v>
      </c>
      <c r="G53" s="15" t="s">
        <v>6</v>
      </c>
      <c r="H53" s="71">
        <v>0</v>
      </c>
      <c r="I53" s="29">
        <f t="shared" si="2"/>
        <v>0</v>
      </c>
      <c r="J53" s="71">
        <v>0</v>
      </c>
      <c r="K53" s="29">
        <f t="shared" si="3"/>
        <v>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s="9" customFormat="1" ht="45" x14ac:dyDescent="0.25">
      <c r="A54" s="18" t="s">
        <v>396</v>
      </c>
      <c r="B54" s="19" t="s">
        <v>397</v>
      </c>
      <c r="C54" s="19">
        <v>4</v>
      </c>
      <c r="D54" s="15" t="s">
        <v>408</v>
      </c>
      <c r="E54" s="19" t="s">
        <v>5</v>
      </c>
      <c r="F54" s="15" t="s">
        <v>10</v>
      </c>
      <c r="G54" s="19" t="s">
        <v>359</v>
      </c>
      <c r="H54" s="71">
        <v>0</v>
      </c>
      <c r="I54" s="29">
        <f t="shared" si="2"/>
        <v>0</v>
      </c>
      <c r="J54" s="71">
        <v>0</v>
      </c>
      <c r="K54" s="29">
        <f t="shared" si="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9" customFormat="1" ht="45" x14ac:dyDescent="0.25">
      <c r="A55" s="14" t="s">
        <v>396</v>
      </c>
      <c r="B55" s="15" t="s">
        <v>397</v>
      </c>
      <c r="C55" s="9">
        <v>4</v>
      </c>
      <c r="D55" s="15" t="s">
        <v>408</v>
      </c>
      <c r="E55" s="15" t="s">
        <v>5</v>
      </c>
      <c r="F55" s="15" t="s">
        <v>10</v>
      </c>
      <c r="G55" s="15" t="s">
        <v>6</v>
      </c>
      <c r="H55" s="71">
        <v>0</v>
      </c>
      <c r="I55" s="29">
        <f t="shared" si="2"/>
        <v>0</v>
      </c>
      <c r="J55" s="71">
        <v>0</v>
      </c>
      <c r="K55" s="29">
        <f t="shared" si="3"/>
        <v>0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9" customFormat="1" ht="45" x14ac:dyDescent="0.25">
      <c r="A56" s="18" t="s">
        <v>398</v>
      </c>
      <c r="B56" s="19" t="s">
        <v>399</v>
      </c>
      <c r="C56" s="19">
        <v>12</v>
      </c>
      <c r="D56" s="19" t="s">
        <v>400</v>
      </c>
      <c r="E56" s="19" t="s">
        <v>5</v>
      </c>
      <c r="F56" s="15" t="s">
        <v>10</v>
      </c>
      <c r="G56" s="19" t="s">
        <v>6</v>
      </c>
      <c r="H56" s="71">
        <v>0</v>
      </c>
      <c r="I56" s="29">
        <f t="shared" si="2"/>
        <v>0</v>
      </c>
      <c r="J56" s="71">
        <v>0</v>
      </c>
      <c r="K56" s="29">
        <f t="shared" si="3"/>
        <v>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10" customFormat="1" ht="45" x14ac:dyDescent="0.25">
      <c r="A57" s="14" t="s">
        <v>438</v>
      </c>
      <c r="B57" s="15" t="s">
        <v>24</v>
      </c>
      <c r="C57" s="15">
        <v>12</v>
      </c>
      <c r="D57" s="19" t="s">
        <v>401</v>
      </c>
      <c r="E57" s="15" t="s">
        <v>5</v>
      </c>
      <c r="F57" s="15" t="s">
        <v>10</v>
      </c>
      <c r="G57" s="15" t="s">
        <v>6</v>
      </c>
      <c r="H57" s="71">
        <v>0</v>
      </c>
      <c r="I57" s="29">
        <f t="shared" si="2"/>
        <v>0</v>
      </c>
      <c r="J57" s="71">
        <v>0</v>
      </c>
      <c r="K57" s="29">
        <f t="shared" si="3"/>
        <v>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9" customFormat="1" ht="45" x14ac:dyDescent="0.25">
      <c r="A58" s="18" t="s">
        <v>23</v>
      </c>
      <c r="B58" s="19" t="s">
        <v>24</v>
      </c>
      <c r="C58" s="19">
        <v>12</v>
      </c>
      <c r="D58" s="19" t="s">
        <v>401</v>
      </c>
      <c r="E58" s="19" t="s">
        <v>5</v>
      </c>
      <c r="F58" s="15" t="s">
        <v>10</v>
      </c>
      <c r="G58" s="19" t="s">
        <v>6</v>
      </c>
      <c r="H58" s="71">
        <v>0</v>
      </c>
      <c r="I58" s="29">
        <f t="shared" si="2"/>
        <v>0</v>
      </c>
      <c r="J58" s="71">
        <v>0</v>
      </c>
      <c r="K58" s="29">
        <f t="shared" si="3"/>
        <v>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9" customFormat="1" ht="45" x14ac:dyDescent="0.25">
      <c r="A59" s="14" t="s">
        <v>406</v>
      </c>
      <c r="B59" s="15" t="s">
        <v>407</v>
      </c>
      <c r="C59" s="15">
        <v>4</v>
      </c>
      <c r="D59" s="15" t="s">
        <v>408</v>
      </c>
      <c r="E59" s="15" t="s">
        <v>5</v>
      </c>
      <c r="F59" s="15" t="s">
        <v>10</v>
      </c>
      <c r="G59" s="15" t="s">
        <v>6</v>
      </c>
      <c r="H59" s="71">
        <v>0</v>
      </c>
      <c r="I59" s="29">
        <f t="shared" si="2"/>
        <v>0</v>
      </c>
      <c r="J59" s="71">
        <v>0</v>
      </c>
      <c r="K59" s="29">
        <f t="shared" si="3"/>
        <v>0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26" customFormat="1" x14ac:dyDescent="0.25">
      <c r="A60" s="83"/>
      <c r="B60" s="84"/>
      <c r="C60" s="84"/>
      <c r="D60" s="84"/>
      <c r="E60" s="84"/>
      <c r="F60" s="84"/>
      <c r="G60" s="84"/>
      <c r="H60" s="71"/>
      <c r="I60" s="29" t="e">
        <f>SUM(I4:I59)</f>
        <v>#VALUE!</v>
      </c>
      <c r="J60" s="29"/>
      <c r="K60" s="29" t="e">
        <f>SUM(K4:K59)</f>
        <v>#VALUE!</v>
      </c>
    </row>
    <row r="61" spans="1:27" s="26" customFormat="1" x14ac:dyDescent="0.25">
      <c r="A61" s="85" t="s">
        <v>715</v>
      </c>
      <c r="B61" s="84"/>
      <c r="C61" s="84"/>
      <c r="D61" s="84"/>
      <c r="E61" s="84"/>
      <c r="F61" s="84"/>
      <c r="G61" s="84"/>
      <c r="H61" s="71"/>
      <c r="I61" s="30"/>
      <c r="J61" s="65"/>
      <c r="K61" s="65" t="e">
        <f>SUM(I60:K60)</f>
        <v>#VALUE!</v>
      </c>
    </row>
    <row r="62" spans="1:27" x14ac:dyDescent="0.25">
      <c r="H62" s="73"/>
    </row>
    <row r="63" spans="1:27" x14ac:dyDescent="0.25">
      <c r="H63" s="73"/>
    </row>
  </sheetData>
  <autoFilter ref="A3:AA61"/>
  <sortState ref="A4:Y60">
    <sortCondition ref="A4:A60"/>
  </sortState>
  <mergeCells count="2">
    <mergeCell ref="A60:G60"/>
    <mergeCell ref="A61:G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70" zoomScaleNormal="70" workbookViewId="0">
      <selection activeCell="I23" sqref="I23"/>
    </sheetView>
  </sheetViews>
  <sheetFormatPr defaultRowHeight="15" x14ac:dyDescent="0.25"/>
  <cols>
    <col min="1" max="1" width="20.7109375" style="1" customWidth="1"/>
    <col min="2" max="2" width="10.5703125" style="1" customWidth="1"/>
    <col min="3" max="3" width="13" style="1" customWidth="1"/>
    <col min="4" max="4" width="19.7109375" style="1" customWidth="1"/>
    <col min="5" max="5" width="12" style="1" customWidth="1"/>
    <col min="6" max="6" width="17.28515625" style="1" customWidth="1"/>
    <col min="7" max="7" width="12.85546875" style="1" bestFit="1" customWidth="1"/>
    <col min="8" max="8" width="28.7109375" style="1" customWidth="1"/>
    <col min="9" max="11" width="23.28515625" style="1" customWidth="1"/>
    <col min="12" max="16384" width="9.140625" style="1"/>
  </cols>
  <sheetData>
    <row r="1" spans="1:11" s="3" customFormat="1" ht="36.75" customHeight="1" x14ac:dyDescent="0.25">
      <c r="A1" s="2" t="s">
        <v>734</v>
      </c>
    </row>
    <row r="2" spans="1:11" s="3" customFormat="1" x14ac:dyDescent="0.25"/>
    <row r="3" spans="1:11" s="3" customFormat="1" ht="128.25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4" t="s">
        <v>713</v>
      </c>
      <c r="J3" s="45" t="s">
        <v>712</v>
      </c>
      <c r="K3" s="4" t="s">
        <v>714</v>
      </c>
    </row>
    <row r="4" spans="1:11" s="9" customFormat="1" ht="30" x14ac:dyDescent="0.25">
      <c r="A4" s="18" t="s">
        <v>483</v>
      </c>
      <c r="B4" s="19" t="s">
        <v>484</v>
      </c>
      <c r="C4" s="19">
        <v>2</v>
      </c>
      <c r="D4" s="19" t="s">
        <v>485</v>
      </c>
      <c r="E4" s="19" t="s">
        <v>5</v>
      </c>
      <c r="F4" s="15" t="s">
        <v>10</v>
      </c>
      <c r="G4" s="19" t="s">
        <v>6</v>
      </c>
      <c r="H4" s="71">
        <v>0</v>
      </c>
      <c r="I4" s="29">
        <f>(C4*H4)</f>
        <v>0</v>
      </c>
      <c r="J4" s="71">
        <v>0</v>
      </c>
      <c r="K4" s="29">
        <f>(C4*J4)</f>
        <v>0</v>
      </c>
    </row>
    <row r="5" spans="1:11" s="9" customFormat="1" ht="30" x14ac:dyDescent="0.25">
      <c r="A5" s="14" t="s">
        <v>486</v>
      </c>
      <c r="B5" s="15" t="s">
        <v>487</v>
      </c>
      <c r="C5" s="15">
        <v>12</v>
      </c>
      <c r="D5" s="15" t="s">
        <v>488</v>
      </c>
      <c r="E5" s="15" t="s">
        <v>5</v>
      </c>
      <c r="F5" s="15" t="s">
        <v>10</v>
      </c>
      <c r="G5" s="19" t="s">
        <v>6</v>
      </c>
      <c r="H5" s="71">
        <v>0</v>
      </c>
      <c r="I5" s="29">
        <v>0</v>
      </c>
      <c r="J5" s="71">
        <v>0</v>
      </c>
      <c r="K5" s="29">
        <f>(C5*J5)</f>
        <v>0</v>
      </c>
    </row>
    <row r="6" spans="1:11" s="9" customFormat="1" ht="75" x14ac:dyDescent="0.25">
      <c r="A6" s="14" t="s">
        <v>489</v>
      </c>
      <c r="B6" s="15" t="s">
        <v>490</v>
      </c>
      <c r="C6" s="15">
        <v>4</v>
      </c>
      <c r="D6" s="15" t="s">
        <v>491</v>
      </c>
      <c r="E6" s="15" t="s">
        <v>5</v>
      </c>
      <c r="F6" s="15" t="s">
        <v>10</v>
      </c>
      <c r="G6" s="19" t="s">
        <v>6</v>
      </c>
      <c r="H6" s="71">
        <v>0</v>
      </c>
      <c r="I6" s="29">
        <v>0</v>
      </c>
      <c r="J6" s="71">
        <v>0</v>
      </c>
      <c r="K6" s="29">
        <f>(C6*J6)</f>
        <v>0</v>
      </c>
    </row>
    <row r="7" spans="1:11" s="26" customFormat="1" x14ac:dyDescent="0.25">
      <c r="A7" s="83"/>
      <c r="B7" s="84"/>
      <c r="C7" s="84"/>
      <c r="D7" s="84"/>
      <c r="E7" s="84"/>
      <c r="F7" s="84"/>
      <c r="G7" s="84"/>
      <c r="H7" s="47"/>
      <c r="I7" s="29">
        <f>SUM(I4:I6)</f>
        <v>0</v>
      </c>
      <c r="J7" s="71"/>
      <c r="K7" s="29">
        <f>SUM(K4:K6)</f>
        <v>0</v>
      </c>
    </row>
    <row r="8" spans="1:11" s="26" customFormat="1" x14ac:dyDescent="0.25">
      <c r="A8" s="85" t="s">
        <v>718</v>
      </c>
      <c r="B8" s="84"/>
      <c r="C8" s="84"/>
      <c r="D8" s="84"/>
      <c r="E8" s="84"/>
      <c r="F8" s="84"/>
      <c r="G8" s="84"/>
      <c r="H8" s="47"/>
      <c r="I8" s="30"/>
      <c r="J8" s="71"/>
      <c r="K8" s="79">
        <f>SUM(I7:K7)</f>
        <v>0</v>
      </c>
    </row>
  </sheetData>
  <mergeCells count="2">
    <mergeCell ref="A7:G7"/>
    <mergeCell ref="A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A40" zoomScale="90" zoomScaleNormal="90" workbookViewId="0">
      <selection activeCell="P50" sqref="P50"/>
    </sheetView>
  </sheetViews>
  <sheetFormatPr defaultRowHeight="15" x14ac:dyDescent="0.25"/>
  <cols>
    <col min="1" max="1" width="15.5703125" style="1" customWidth="1"/>
    <col min="2" max="2" width="11.85546875" style="1" customWidth="1"/>
    <col min="3" max="3" width="12.42578125" style="1" customWidth="1"/>
    <col min="4" max="4" width="15.28515625" style="1" customWidth="1"/>
    <col min="5" max="5" width="12.5703125" style="1" customWidth="1"/>
    <col min="6" max="6" width="17.5703125" style="1" customWidth="1"/>
    <col min="7" max="7" width="12.85546875" style="1" bestFit="1" customWidth="1"/>
    <col min="8" max="8" width="28.7109375" style="1" customWidth="1"/>
    <col min="9" max="11" width="23.28515625" style="1" customWidth="1"/>
    <col min="12" max="16384" width="9.140625" style="1"/>
  </cols>
  <sheetData>
    <row r="1" spans="1:24" s="3" customFormat="1" ht="59.25" customHeight="1" x14ac:dyDescent="0.25">
      <c r="A1" s="2" t="s">
        <v>735</v>
      </c>
    </row>
    <row r="2" spans="1:24" s="3" customFormat="1" x14ac:dyDescent="0.25"/>
    <row r="3" spans="1:24" s="3" customFormat="1" ht="114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4" t="s">
        <v>713</v>
      </c>
      <c r="J3" s="45" t="s">
        <v>712</v>
      </c>
      <c r="K3" s="4" t="s">
        <v>714</v>
      </c>
    </row>
    <row r="4" spans="1:24" s="9" customFormat="1" ht="28.5" x14ac:dyDescent="0.25">
      <c r="A4" s="14" t="s">
        <v>608</v>
      </c>
      <c r="B4" s="15" t="s">
        <v>609</v>
      </c>
      <c r="C4" s="15">
        <v>14</v>
      </c>
      <c r="D4" s="15" t="s">
        <v>610</v>
      </c>
      <c r="E4" s="15" t="s">
        <v>5</v>
      </c>
      <c r="F4" s="15" t="s">
        <v>10</v>
      </c>
      <c r="G4" s="15" t="s">
        <v>6</v>
      </c>
      <c r="H4" s="71">
        <v>0</v>
      </c>
      <c r="I4" s="29">
        <f t="shared" ref="I4:I50" si="0">(C4*H4)</f>
        <v>0</v>
      </c>
      <c r="J4" s="71">
        <v>0</v>
      </c>
      <c r="K4" s="29">
        <f t="shared" ref="K4:K50" si="1">(C4*J4)</f>
        <v>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9" customFormat="1" ht="30" x14ac:dyDescent="0.25">
      <c r="A5" s="14" t="s">
        <v>567</v>
      </c>
      <c r="B5" s="15" t="s">
        <v>568</v>
      </c>
      <c r="C5" s="15">
        <v>4</v>
      </c>
      <c r="D5" s="15" t="s">
        <v>569</v>
      </c>
      <c r="E5" s="15" t="s">
        <v>5</v>
      </c>
      <c r="F5" s="15" t="s">
        <v>10</v>
      </c>
      <c r="G5" s="15" t="s">
        <v>6</v>
      </c>
      <c r="H5" s="71">
        <v>0</v>
      </c>
      <c r="I5" s="29">
        <f t="shared" si="0"/>
        <v>0</v>
      </c>
      <c r="J5" s="71">
        <v>0</v>
      </c>
      <c r="K5" s="29">
        <f t="shared" si="1"/>
        <v>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9" customFormat="1" x14ac:dyDescent="0.25">
      <c r="A6" s="14" t="s">
        <v>605</v>
      </c>
      <c r="B6" s="15" t="s">
        <v>606</v>
      </c>
      <c r="C6" s="15">
        <v>10</v>
      </c>
      <c r="D6" s="15" t="s">
        <v>607</v>
      </c>
      <c r="E6" s="15" t="s">
        <v>5</v>
      </c>
      <c r="F6" s="15" t="s">
        <v>10</v>
      </c>
      <c r="G6" s="15" t="s">
        <v>6</v>
      </c>
      <c r="H6" s="71">
        <v>0</v>
      </c>
      <c r="I6" s="29">
        <f t="shared" si="0"/>
        <v>0</v>
      </c>
      <c r="J6" s="71">
        <v>0</v>
      </c>
      <c r="K6" s="29">
        <f t="shared" si="1"/>
        <v>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s="9" customFormat="1" ht="30" x14ac:dyDescent="0.25">
      <c r="A7" s="18" t="s">
        <v>492</v>
      </c>
      <c r="B7" s="19" t="s">
        <v>493</v>
      </c>
      <c r="C7" s="19">
        <v>12</v>
      </c>
      <c r="D7" s="25" t="s">
        <v>494</v>
      </c>
      <c r="E7" s="19" t="s">
        <v>5</v>
      </c>
      <c r="F7" s="15" t="s">
        <v>10</v>
      </c>
      <c r="G7" s="19" t="s">
        <v>6</v>
      </c>
      <c r="H7" s="71">
        <v>0</v>
      </c>
      <c r="I7" s="29">
        <f t="shared" si="0"/>
        <v>0</v>
      </c>
      <c r="J7" s="71">
        <v>0</v>
      </c>
      <c r="K7" s="29">
        <f t="shared" si="1"/>
        <v>0</v>
      </c>
    </row>
    <row r="8" spans="1:24" s="32" customFormat="1" x14ac:dyDescent="0.25">
      <c r="A8" s="14" t="s">
        <v>587</v>
      </c>
      <c r="B8" s="15" t="s">
        <v>588</v>
      </c>
      <c r="C8" s="15">
        <v>10</v>
      </c>
      <c r="D8" s="15" t="s">
        <v>589</v>
      </c>
      <c r="E8" s="15" t="s">
        <v>5</v>
      </c>
      <c r="F8" s="15" t="s">
        <v>10</v>
      </c>
      <c r="G8" s="15" t="s">
        <v>6</v>
      </c>
      <c r="H8" s="71">
        <v>0</v>
      </c>
      <c r="I8" s="29">
        <f t="shared" si="0"/>
        <v>0</v>
      </c>
      <c r="J8" s="71">
        <v>0</v>
      </c>
      <c r="K8" s="29">
        <f t="shared" si="1"/>
        <v>0</v>
      </c>
    </row>
    <row r="9" spans="1:24" s="32" customFormat="1" ht="45" x14ac:dyDescent="0.25">
      <c r="A9" s="14" t="s">
        <v>531</v>
      </c>
      <c r="B9" s="15" t="s">
        <v>25</v>
      </c>
      <c r="C9" s="15">
        <v>4</v>
      </c>
      <c r="D9" s="15" t="s">
        <v>532</v>
      </c>
      <c r="E9" s="15" t="s">
        <v>5</v>
      </c>
      <c r="F9" s="15" t="s">
        <v>10</v>
      </c>
      <c r="G9" s="15" t="s">
        <v>6</v>
      </c>
      <c r="H9" s="71">
        <v>0</v>
      </c>
      <c r="I9" s="29">
        <f t="shared" si="0"/>
        <v>0</v>
      </c>
      <c r="J9" s="71">
        <v>0</v>
      </c>
      <c r="K9" s="29">
        <f t="shared" si="1"/>
        <v>0</v>
      </c>
    </row>
    <row r="10" spans="1:24" s="32" customFormat="1" ht="45" x14ac:dyDescent="0.25">
      <c r="A10" s="14" t="s">
        <v>549</v>
      </c>
      <c r="B10" s="15" t="s">
        <v>550</v>
      </c>
      <c r="C10" s="33">
        <v>4</v>
      </c>
      <c r="D10" s="15" t="s">
        <v>551</v>
      </c>
      <c r="E10" s="15" t="s">
        <v>5</v>
      </c>
      <c r="F10" s="15" t="s">
        <v>10</v>
      </c>
      <c r="G10" s="15" t="s">
        <v>6</v>
      </c>
      <c r="H10" s="71">
        <v>0</v>
      </c>
      <c r="I10" s="29">
        <f t="shared" si="0"/>
        <v>0</v>
      </c>
      <c r="J10" s="71">
        <v>0</v>
      </c>
      <c r="K10" s="29">
        <f t="shared" si="1"/>
        <v>0</v>
      </c>
    </row>
    <row r="11" spans="1:24" s="32" customFormat="1" ht="30" x14ac:dyDescent="0.25">
      <c r="A11" s="14" t="s">
        <v>590</v>
      </c>
      <c r="B11" s="15" t="s">
        <v>591</v>
      </c>
      <c r="C11" s="15">
        <v>6</v>
      </c>
      <c r="D11" s="15" t="s">
        <v>592</v>
      </c>
      <c r="E11" s="15" t="s">
        <v>5</v>
      </c>
      <c r="F11" s="15" t="s">
        <v>10</v>
      </c>
      <c r="G11" s="15" t="s">
        <v>6</v>
      </c>
      <c r="H11" s="71">
        <v>0</v>
      </c>
      <c r="I11" s="29">
        <f t="shared" si="0"/>
        <v>0</v>
      </c>
      <c r="J11" s="71">
        <v>0</v>
      </c>
      <c r="K11" s="29">
        <f t="shared" si="1"/>
        <v>0</v>
      </c>
    </row>
    <row r="12" spans="1:24" s="32" customFormat="1" ht="28.5" x14ac:dyDescent="0.25">
      <c r="A12" s="14" t="s">
        <v>559</v>
      </c>
      <c r="B12" s="15" t="s">
        <v>560</v>
      </c>
      <c r="C12" s="15">
        <v>4</v>
      </c>
      <c r="D12" s="15" t="s">
        <v>561</v>
      </c>
      <c r="E12" s="15" t="s">
        <v>5</v>
      </c>
      <c r="F12" s="15" t="s">
        <v>10</v>
      </c>
      <c r="G12" s="15" t="s">
        <v>6</v>
      </c>
      <c r="H12" s="71">
        <v>0</v>
      </c>
      <c r="I12" s="29">
        <f t="shared" si="0"/>
        <v>0</v>
      </c>
      <c r="J12" s="71">
        <v>0</v>
      </c>
      <c r="K12" s="29">
        <f t="shared" si="1"/>
        <v>0</v>
      </c>
    </row>
    <row r="13" spans="1:24" s="32" customFormat="1" ht="30" x14ac:dyDescent="0.25">
      <c r="A13" s="18" t="s">
        <v>524</v>
      </c>
      <c r="B13" s="15" t="s">
        <v>525</v>
      </c>
      <c r="C13" s="19">
        <v>12</v>
      </c>
      <c r="D13" s="15" t="s">
        <v>527</v>
      </c>
      <c r="E13" s="19" t="s">
        <v>5</v>
      </c>
      <c r="F13" s="15" t="s">
        <v>10</v>
      </c>
      <c r="G13" s="19" t="s">
        <v>6</v>
      </c>
      <c r="H13" s="71">
        <v>0</v>
      </c>
      <c r="I13" s="29">
        <f t="shared" si="0"/>
        <v>0</v>
      </c>
      <c r="J13" s="71">
        <v>0</v>
      </c>
      <c r="K13" s="29">
        <f t="shared" si="1"/>
        <v>0</v>
      </c>
    </row>
    <row r="14" spans="1:24" s="32" customFormat="1" ht="28.5" x14ac:dyDescent="0.25">
      <c r="A14" s="18" t="s">
        <v>495</v>
      </c>
      <c r="B14" s="19" t="s">
        <v>496</v>
      </c>
      <c r="C14" s="19">
        <v>12</v>
      </c>
      <c r="D14" s="19" t="s">
        <v>69</v>
      </c>
      <c r="E14" s="19" t="s">
        <v>5</v>
      </c>
      <c r="F14" s="15" t="s">
        <v>10</v>
      </c>
      <c r="G14" s="19" t="s">
        <v>6</v>
      </c>
      <c r="H14" s="71">
        <v>0</v>
      </c>
      <c r="I14" s="29">
        <f t="shared" si="0"/>
        <v>0</v>
      </c>
      <c r="J14" s="71">
        <v>0</v>
      </c>
      <c r="K14" s="29">
        <f t="shared" si="1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32" customFormat="1" ht="28.5" x14ac:dyDescent="0.25">
      <c r="A15" s="14" t="s">
        <v>556</v>
      </c>
      <c r="B15" s="15" t="s">
        <v>557</v>
      </c>
      <c r="C15" s="15">
        <v>4</v>
      </c>
      <c r="D15" s="15" t="s">
        <v>558</v>
      </c>
      <c r="E15" s="15" t="s">
        <v>5</v>
      </c>
      <c r="F15" s="15" t="s">
        <v>10</v>
      </c>
      <c r="G15" s="15" t="s">
        <v>6</v>
      </c>
      <c r="H15" s="71">
        <v>0</v>
      </c>
      <c r="I15" s="29">
        <f t="shared" si="0"/>
        <v>0</v>
      </c>
      <c r="J15" s="71">
        <v>0</v>
      </c>
      <c r="K15" s="29">
        <f t="shared" si="1"/>
        <v>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32" customFormat="1" ht="45" x14ac:dyDescent="0.25">
      <c r="A16" s="14" t="s">
        <v>533</v>
      </c>
      <c r="B16" s="15" t="s">
        <v>534</v>
      </c>
      <c r="C16" s="15">
        <v>4</v>
      </c>
      <c r="D16" s="15" t="s">
        <v>535</v>
      </c>
      <c r="E16" s="15" t="s">
        <v>5</v>
      </c>
      <c r="F16" s="15" t="s">
        <v>10</v>
      </c>
      <c r="G16" s="15" t="s">
        <v>6</v>
      </c>
      <c r="H16" s="71">
        <v>0</v>
      </c>
      <c r="I16" s="29">
        <f t="shared" si="0"/>
        <v>0</v>
      </c>
      <c r="J16" s="71">
        <v>0</v>
      </c>
      <c r="K16" s="29">
        <f t="shared" si="1"/>
        <v>0</v>
      </c>
    </row>
    <row r="17" spans="1:24" s="32" customFormat="1" ht="120" x14ac:dyDescent="0.25">
      <c r="A17" s="14" t="s">
        <v>526</v>
      </c>
      <c r="B17" s="15" t="s">
        <v>596</v>
      </c>
      <c r="C17" s="15">
        <v>6</v>
      </c>
      <c r="D17" s="15" t="s">
        <v>597</v>
      </c>
      <c r="E17" s="15" t="s">
        <v>50</v>
      </c>
      <c r="F17" s="22"/>
      <c r="G17" s="15" t="s">
        <v>6</v>
      </c>
      <c r="H17" s="71">
        <v>0</v>
      </c>
      <c r="I17" s="29">
        <f t="shared" si="0"/>
        <v>0</v>
      </c>
      <c r="J17" s="71">
        <v>0</v>
      </c>
      <c r="K17" s="29">
        <f t="shared" si="1"/>
        <v>0</v>
      </c>
    </row>
    <row r="18" spans="1:24" s="32" customFormat="1" ht="28.5" x14ac:dyDescent="0.25">
      <c r="A18" s="18" t="s">
        <v>497</v>
      </c>
      <c r="B18" s="19" t="s">
        <v>498</v>
      </c>
      <c r="C18" s="19">
        <v>12</v>
      </c>
      <c r="D18" s="19" t="s">
        <v>499</v>
      </c>
      <c r="E18" s="19" t="s">
        <v>5</v>
      </c>
      <c r="F18" s="15" t="s">
        <v>10</v>
      </c>
      <c r="G18" s="19" t="s">
        <v>346</v>
      </c>
      <c r="H18" s="71">
        <v>0</v>
      </c>
      <c r="I18" s="29">
        <f t="shared" si="0"/>
        <v>0</v>
      </c>
      <c r="J18" s="71">
        <v>0</v>
      </c>
      <c r="K18" s="29">
        <f t="shared" si="1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32" customFormat="1" x14ac:dyDescent="0.25">
      <c r="A19" s="14" t="s">
        <v>598</v>
      </c>
      <c r="B19" s="15" t="s">
        <v>599</v>
      </c>
      <c r="C19" s="15">
        <v>12</v>
      </c>
      <c r="D19" s="15" t="s">
        <v>600</v>
      </c>
      <c r="E19" s="15" t="s">
        <v>5</v>
      </c>
      <c r="F19" s="15" t="s">
        <v>10</v>
      </c>
      <c r="G19" s="15" t="s">
        <v>6</v>
      </c>
      <c r="H19" s="71">
        <v>0</v>
      </c>
      <c r="I19" s="29">
        <f t="shared" si="0"/>
        <v>0</v>
      </c>
      <c r="J19" s="71">
        <v>0</v>
      </c>
      <c r="K19" s="29">
        <f t="shared" si="1"/>
        <v>0</v>
      </c>
    </row>
    <row r="20" spans="1:24" s="32" customFormat="1" ht="45" x14ac:dyDescent="0.25">
      <c r="A20" s="14" t="s">
        <v>579</v>
      </c>
      <c r="B20" s="15" t="s">
        <v>580</v>
      </c>
      <c r="C20" s="15">
        <v>4</v>
      </c>
      <c r="D20" s="15" t="s">
        <v>581</v>
      </c>
      <c r="E20" s="15" t="s">
        <v>5</v>
      </c>
      <c r="F20" s="15" t="s">
        <v>10</v>
      </c>
      <c r="G20" s="15" t="s">
        <v>6</v>
      </c>
      <c r="H20" s="71">
        <v>0</v>
      </c>
      <c r="I20" s="29">
        <f t="shared" si="0"/>
        <v>0</v>
      </c>
      <c r="J20" s="71">
        <v>0</v>
      </c>
      <c r="K20" s="29">
        <f t="shared" si="1"/>
        <v>0</v>
      </c>
    </row>
    <row r="21" spans="1:24" s="32" customFormat="1" ht="45" x14ac:dyDescent="0.25">
      <c r="A21" s="14" t="s">
        <v>576</v>
      </c>
      <c r="B21" s="15" t="s">
        <v>577</v>
      </c>
      <c r="C21" s="15">
        <v>4</v>
      </c>
      <c r="D21" s="15" t="s">
        <v>578</v>
      </c>
      <c r="E21" s="15" t="s">
        <v>5</v>
      </c>
      <c r="F21" s="15" t="s">
        <v>10</v>
      </c>
      <c r="G21" s="15" t="s">
        <v>6</v>
      </c>
      <c r="H21" s="71">
        <v>0</v>
      </c>
      <c r="I21" s="29">
        <f t="shared" si="0"/>
        <v>0</v>
      </c>
      <c r="J21" s="71">
        <v>0</v>
      </c>
      <c r="K21" s="29">
        <f t="shared" si="1"/>
        <v>0</v>
      </c>
    </row>
    <row r="22" spans="1:24" s="32" customFormat="1" ht="30" x14ac:dyDescent="0.25">
      <c r="A22" s="14" t="s">
        <v>562</v>
      </c>
      <c r="B22" s="15" t="s">
        <v>563</v>
      </c>
      <c r="C22" s="15">
        <v>4</v>
      </c>
      <c r="D22" s="15" t="s">
        <v>488</v>
      </c>
      <c r="E22" s="15" t="s">
        <v>5</v>
      </c>
      <c r="F22" s="15" t="s">
        <v>10</v>
      </c>
      <c r="G22" s="15" t="s">
        <v>695</v>
      </c>
      <c r="H22" s="71">
        <v>0</v>
      </c>
      <c r="I22" s="29">
        <f t="shared" si="0"/>
        <v>0</v>
      </c>
      <c r="J22" s="71">
        <v>0</v>
      </c>
      <c r="K22" s="29">
        <f t="shared" si="1"/>
        <v>0</v>
      </c>
    </row>
    <row r="23" spans="1:24" s="32" customFormat="1" ht="45" x14ac:dyDescent="0.25">
      <c r="A23" s="18" t="s">
        <v>500</v>
      </c>
      <c r="B23" s="19" t="s">
        <v>501</v>
      </c>
      <c r="C23" s="19">
        <v>12</v>
      </c>
      <c r="D23" s="19" t="s">
        <v>502</v>
      </c>
      <c r="E23" s="15" t="s">
        <v>50</v>
      </c>
      <c r="F23" s="22"/>
      <c r="G23" s="19" t="s">
        <v>6</v>
      </c>
      <c r="H23" s="71">
        <v>0</v>
      </c>
      <c r="I23" s="29">
        <f t="shared" si="0"/>
        <v>0</v>
      </c>
      <c r="J23" s="71">
        <v>0</v>
      </c>
      <c r="K23" s="29">
        <f t="shared" si="1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32" customFormat="1" ht="45" x14ac:dyDescent="0.25">
      <c r="A24" s="14" t="s">
        <v>500</v>
      </c>
      <c r="B24" s="15" t="s">
        <v>501</v>
      </c>
      <c r="C24" s="15">
        <v>12</v>
      </c>
      <c r="D24" s="19" t="s">
        <v>502</v>
      </c>
      <c r="E24" s="15" t="s">
        <v>50</v>
      </c>
      <c r="F24" s="40"/>
      <c r="G24" s="15" t="s">
        <v>695</v>
      </c>
      <c r="H24" s="71">
        <v>0</v>
      </c>
      <c r="I24" s="29">
        <f t="shared" si="0"/>
        <v>0</v>
      </c>
      <c r="J24" s="71">
        <v>0</v>
      </c>
      <c r="K24" s="29">
        <f t="shared" si="1"/>
        <v>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32" customFormat="1" ht="45" x14ac:dyDescent="0.25">
      <c r="A25" s="18" t="s">
        <v>503</v>
      </c>
      <c r="B25" s="19" t="s">
        <v>504</v>
      </c>
      <c r="C25" s="19">
        <v>4</v>
      </c>
      <c r="D25" s="19" t="s">
        <v>502</v>
      </c>
      <c r="E25" s="15" t="s">
        <v>50</v>
      </c>
      <c r="F25" s="22"/>
      <c r="G25" s="19" t="s">
        <v>6</v>
      </c>
      <c r="H25" s="71">
        <v>0</v>
      </c>
      <c r="I25" s="29">
        <f t="shared" si="0"/>
        <v>0</v>
      </c>
      <c r="J25" s="71">
        <v>0</v>
      </c>
      <c r="K25" s="29">
        <f t="shared" si="1"/>
        <v>0</v>
      </c>
    </row>
    <row r="26" spans="1:24" s="32" customFormat="1" ht="30" x14ac:dyDescent="0.25">
      <c r="A26" s="14" t="s">
        <v>503</v>
      </c>
      <c r="B26" s="15" t="s">
        <v>504</v>
      </c>
      <c r="C26" s="15">
        <v>4</v>
      </c>
      <c r="D26" s="9" t="s">
        <v>586</v>
      </c>
      <c r="E26" s="15" t="s">
        <v>50</v>
      </c>
      <c r="F26" s="22"/>
      <c r="G26" s="15" t="s">
        <v>6</v>
      </c>
      <c r="H26" s="71">
        <v>0</v>
      </c>
      <c r="I26" s="29">
        <f t="shared" si="0"/>
        <v>0</v>
      </c>
      <c r="J26" s="71">
        <v>0</v>
      </c>
      <c r="K26" s="29">
        <f t="shared" si="1"/>
        <v>0</v>
      </c>
    </row>
    <row r="27" spans="1:24" s="32" customFormat="1" ht="60" x14ac:dyDescent="0.25">
      <c r="A27" s="18" t="s">
        <v>505</v>
      </c>
      <c r="B27" s="19" t="s">
        <v>506</v>
      </c>
      <c r="C27" s="19">
        <v>2</v>
      </c>
      <c r="D27" s="19" t="s">
        <v>507</v>
      </c>
      <c r="E27" s="19" t="s">
        <v>5</v>
      </c>
      <c r="F27" s="15" t="s">
        <v>10</v>
      </c>
      <c r="G27" s="19" t="s">
        <v>6</v>
      </c>
      <c r="H27" s="71">
        <v>0</v>
      </c>
      <c r="I27" s="29">
        <f t="shared" si="0"/>
        <v>0</v>
      </c>
      <c r="J27" s="71">
        <v>0</v>
      </c>
      <c r="K27" s="29">
        <f t="shared" si="1"/>
        <v>0</v>
      </c>
    </row>
    <row r="28" spans="1:24" s="32" customFormat="1" x14ac:dyDescent="0.25">
      <c r="A28" s="14" t="s">
        <v>570</v>
      </c>
      <c r="B28" s="15" t="s">
        <v>571</v>
      </c>
      <c r="C28" s="9">
        <v>4</v>
      </c>
      <c r="D28" s="15" t="s">
        <v>561</v>
      </c>
      <c r="E28" s="15" t="s">
        <v>5</v>
      </c>
      <c r="F28" s="15" t="s">
        <v>10</v>
      </c>
      <c r="G28" s="15" t="s">
        <v>359</v>
      </c>
      <c r="H28" s="71">
        <v>0</v>
      </c>
      <c r="I28" s="29">
        <f t="shared" si="0"/>
        <v>0</v>
      </c>
      <c r="J28" s="71">
        <v>0</v>
      </c>
      <c r="K28" s="29">
        <f t="shared" si="1"/>
        <v>0</v>
      </c>
    </row>
    <row r="29" spans="1:24" s="32" customFormat="1" ht="42.75" x14ac:dyDescent="0.25">
      <c r="A29" s="18" t="s">
        <v>16</v>
      </c>
      <c r="B29" s="19" t="s">
        <v>17</v>
      </c>
      <c r="C29" s="19">
        <v>4</v>
      </c>
      <c r="D29" s="19" t="s">
        <v>508</v>
      </c>
      <c r="E29" s="19" t="s">
        <v>5</v>
      </c>
      <c r="F29" s="15" t="s">
        <v>10</v>
      </c>
      <c r="G29" s="19" t="s">
        <v>6</v>
      </c>
      <c r="H29" s="71">
        <v>0</v>
      </c>
      <c r="I29" s="29">
        <f t="shared" si="0"/>
        <v>0</v>
      </c>
      <c r="J29" s="71">
        <v>0</v>
      </c>
      <c r="K29" s="29">
        <f t="shared" si="1"/>
        <v>0</v>
      </c>
    </row>
    <row r="30" spans="1:24" s="32" customFormat="1" ht="42.75" x14ac:dyDescent="0.25">
      <c r="A30" s="14" t="s">
        <v>16</v>
      </c>
      <c r="B30" s="15" t="s">
        <v>17</v>
      </c>
      <c r="C30" s="15">
        <v>4</v>
      </c>
      <c r="D30" s="19" t="s">
        <v>508</v>
      </c>
      <c r="E30" s="15" t="s">
        <v>5</v>
      </c>
      <c r="F30" s="15" t="s">
        <v>10</v>
      </c>
      <c r="G30" s="15" t="s">
        <v>6</v>
      </c>
      <c r="H30" s="71">
        <v>0</v>
      </c>
      <c r="I30" s="29">
        <f t="shared" si="0"/>
        <v>0</v>
      </c>
      <c r="J30" s="71">
        <v>0</v>
      </c>
      <c r="K30" s="29">
        <f t="shared" si="1"/>
        <v>0</v>
      </c>
    </row>
    <row r="31" spans="1:24" s="32" customFormat="1" ht="75" x14ac:dyDescent="0.25">
      <c r="A31" s="14" t="s">
        <v>593</v>
      </c>
      <c r="B31" s="15" t="s">
        <v>594</v>
      </c>
      <c r="C31" s="15">
        <v>10</v>
      </c>
      <c r="D31" s="15" t="s">
        <v>595</v>
      </c>
      <c r="E31" s="15" t="s">
        <v>5</v>
      </c>
      <c r="F31" s="15" t="s">
        <v>10</v>
      </c>
      <c r="G31" s="15" t="s">
        <v>6</v>
      </c>
      <c r="H31" s="71">
        <v>0</v>
      </c>
      <c r="I31" s="29">
        <f t="shared" si="0"/>
        <v>0</v>
      </c>
      <c r="J31" s="71">
        <v>0</v>
      </c>
      <c r="K31" s="29">
        <f t="shared" si="1"/>
        <v>0</v>
      </c>
    </row>
    <row r="32" spans="1:24" s="37" customFormat="1" ht="60" x14ac:dyDescent="0.25">
      <c r="A32" s="14" t="s">
        <v>536</v>
      </c>
      <c r="B32" s="15" t="s">
        <v>537</v>
      </c>
      <c r="C32" s="15">
        <v>4</v>
      </c>
      <c r="D32" s="15" t="s">
        <v>538</v>
      </c>
      <c r="E32" s="15" t="s">
        <v>5</v>
      </c>
      <c r="F32" s="15" t="s">
        <v>10</v>
      </c>
      <c r="G32" s="15" t="s">
        <v>6</v>
      </c>
      <c r="H32" s="71">
        <v>0</v>
      </c>
      <c r="I32" s="29">
        <f t="shared" si="0"/>
        <v>0</v>
      </c>
      <c r="J32" s="71">
        <v>0</v>
      </c>
      <c r="K32" s="29">
        <f t="shared" si="1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7" customFormat="1" ht="30" x14ac:dyDescent="0.25">
      <c r="A33" s="18" t="s">
        <v>509</v>
      </c>
      <c r="B33" s="19" t="s">
        <v>510</v>
      </c>
      <c r="C33" s="19">
        <v>4</v>
      </c>
      <c r="D33" s="15" t="s">
        <v>552</v>
      </c>
      <c r="E33" s="19" t="s">
        <v>5</v>
      </c>
      <c r="F33" s="15" t="s">
        <v>10</v>
      </c>
      <c r="G33" s="19" t="s">
        <v>6</v>
      </c>
      <c r="H33" s="71">
        <v>0</v>
      </c>
      <c r="I33" s="29">
        <f t="shared" si="0"/>
        <v>0</v>
      </c>
      <c r="J33" s="71">
        <v>0</v>
      </c>
      <c r="K33" s="29">
        <f t="shared" si="1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2" customFormat="1" ht="30" x14ac:dyDescent="0.25">
      <c r="A34" s="14" t="s">
        <v>509</v>
      </c>
      <c r="B34" s="15" t="s">
        <v>510</v>
      </c>
      <c r="C34" s="15">
        <v>4</v>
      </c>
      <c r="D34" s="15" t="s">
        <v>552</v>
      </c>
      <c r="E34" s="15" t="s">
        <v>5</v>
      </c>
      <c r="F34" s="15" t="s">
        <v>10</v>
      </c>
      <c r="G34" s="15" t="s">
        <v>6</v>
      </c>
      <c r="H34" s="71">
        <v>0</v>
      </c>
      <c r="I34" s="29">
        <f t="shared" si="0"/>
        <v>0</v>
      </c>
      <c r="J34" s="71">
        <v>0</v>
      </c>
      <c r="K34" s="29">
        <f t="shared" si="1"/>
        <v>0</v>
      </c>
    </row>
    <row r="35" spans="1:24" s="32" customFormat="1" ht="30" x14ac:dyDescent="0.25">
      <c r="A35" s="14" t="s">
        <v>553</v>
      </c>
      <c r="B35" s="15" t="s">
        <v>554</v>
      </c>
      <c r="C35" s="15">
        <v>4</v>
      </c>
      <c r="D35" s="9" t="s">
        <v>555</v>
      </c>
      <c r="E35" s="15" t="s">
        <v>5</v>
      </c>
      <c r="F35" s="15" t="s">
        <v>10</v>
      </c>
      <c r="G35" s="15" t="s">
        <v>6</v>
      </c>
      <c r="H35" s="71">
        <v>0</v>
      </c>
      <c r="I35" s="29">
        <f t="shared" si="0"/>
        <v>0</v>
      </c>
      <c r="J35" s="71">
        <v>0</v>
      </c>
      <c r="K35" s="29">
        <f t="shared" si="1"/>
        <v>0</v>
      </c>
    </row>
    <row r="36" spans="1:24" s="32" customFormat="1" ht="30" x14ac:dyDescent="0.25">
      <c r="A36" s="14" t="s">
        <v>564</v>
      </c>
      <c r="B36" s="15" t="s">
        <v>565</v>
      </c>
      <c r="C36" s="15">
        <v>6</v>
      </c>
      <c r="D36" s="15" t="s">
        <v>566</v>
      </c>
      <c r="E36" s="15" t="s">
        <v>5</v>
      </c>
      <c r="F36" s="15" t="s">
        <v>10</v>
      </c>
      <c r="G36" s="15" t="s">
        <v>6</v>
      </c>
      <c r="H36" s="71">
        <v>0</v>
      </c>
      <c r="I36" s="29">
        <f t="shared" si="0"/>
        <v>0</v>
      </c>
      <c r="J36" s="71">
        <v>0</v>
      </c>
      <c r="K36" s="29">
        <f t="shared" si="1"/>
        <v>0</v>
      </c>
    </row>
    <row r="37" spans="1:24" s="32" customFormat="1" ht="28.5" x14ac:dyDescent="0.25">
      <c r="A37" s="14" t="s">
        <v>573</v>
      </c>
      <c r="B37" s="15" t="s">
        <v>574</v>
      </c>
      <c r="C37" s="15">
        <v>4</v>
      </c>
      <c r="D37" s="15" t="s">
        <v>575</v>
      </c>
      <c r="E37" s="15" t="s">
        <v>5</v>
      </c>
      <c r="F37" s="15" t="s">
        <v>10</v>
      </c>
      <c r="G37" s="15" t="s">
        <v>359</v>
      </c>
      <c r="H37" s="71">
        <v>0</v>
      </c>
      <c r="I37" s="29">
        <f t="shared" si="0"/>
        <v>0</v>
      </c>
      <c r="J37" s="71">
        <v>0</v>
      </c>
      <c r="K37" s="29">
        <f t="shared" si="1"/>
        <v>0</v>
      </c>
    </row>
    <row r="38" spans="1:24" s="32" customFormat="1" ht="75" x14ac:dyDescent="0.25">
      <c r="A38" s="14" t="s">
        <v>542</v>
      </c>
      <c r="B38" s="15" t="s">
        <v>543</v>
      </c>
      <c r="C38" s="33">
        <v>5</v>
      </c>
      <c r="D38" s="15" t="s">
        <v>544</v>
      </c>
      <c r="E38" s="15" t="s">
        <v>5</v>
      </c>
      <c r="F38" s="15" t="s">
        <v>10</v>
      </c>
      <c r="G38" s="15" t="s">
        <v>6</v>
      </c>
      <c r="H38" s="71">
        <v>0</v>
      </c>
      <c r="I38" s="29">
        <f t="shared" si="0"/>
        <v>0</v>
      </c>
      <c r="J38" s="71">
        <v>0</v>
      </c>
      <c r="K38" s="29">
        <f t="shared" si="1"/>
        <v>0</v>
      </c>
    </row>
    <row r="39" spans="1:24" s="32" customFormat="1" ht="45" x14ac:dyDescent="0.25">
      <c r="A39" s="14" t="s">
        <v>539</v>
      </c>
      <c r="B39" s="15" t="s">
        <v>540</v>
      </c>
      <c r="C39" s="15">
        <v>1</v>
      </c>
      <c r="D39" s="15" t="s">
        <v>541</v>
      </c>
      <c r="E39" s="15" t="s">
        <v>50</v>
      </c>
      <c r="F39" s="22"/>
      <c r="G39" s="15" t="s">
        <v>6</v>
      </c>
      <c r="H39" s="71">
        <v>0</v>
      </c>
      <c r="I39" s="29">
        <f t="shared" si="0"/>
        <v>0</v>
      </c>
      <c r="J39" s="71">
        <v>0</v>
      </c>
      <c r="K39" s="29">
        <f t="shared" si="1"/>
        <v>0</v>
      </c>
    </row>
    <row r="40" spans="1:24" s="32" customFormat="1" ht="30" x14ac:dyDescent="0.25">
      <c r="A40" s="14" t="s">
        <v>548</v>
      </c>
      <c r="B40" s="15" t="s">
        <v>15</v>
      </c>
      <c r="C40" s="15">
        <v>4</v>
      </c>
      <c r="D40" s="15" t="s">
        <v>548</v>
      </c>
      <c r="E40" s="15" t="s">
        <v>5</v>
      </c>
      <c r="F40" s="15" t="s">
        <v>10</v>
      </c>
      <c r="G40" s="15" t="s">
        <v>6</v>
      </c>
      <c r="H40" s="71">
        <v>0</v>
      </c>
      <c r="I40" s="29">
        <f t="shared" si="0"/>
        <v>0</v>
      </c>
      <c r="J40" s="71">
        <v>0</v>
      </c>
      <c r="K40" s="29">
        <f t="shared" si="1"/>
        <v>0</v>
      </c>
    </row>
    <row r="41" spans="1:24" s="32" customFormat="1" ht="45" x14ac:dyDescent="0.25">
      <c r="A41" s="14" t="s">
        <v>582</v>
      </c>
      <c r="B41" s="15" t="s">
        <v>583</v>
      </c>
      <c r="C41" s="15" t="s">
        <v>584</v>
      </c>
      <c r="D41" s="15" t="s">
        <v>585</v>
      </c>
      <c r="E41" s="15" t="s">
        <v>5</v>
      </c>
      <c r="F41" s="15" t="s">
        <v>10</v>
      </c>
      <c r="G41" s="15" t="s">
        <v>6</v>
      </c>
      <c r="H41" s="71">
        <v>0</v>
      </c>
      <c r="I41" s="29" t="e">
        <f t="shared" si="0"/>
        <v>#VALUE!</v>
      </c>
      <c r="J41" s="71">
        <v>0</v>
      </c>
      <c r="K41" s="29" t="e">
        <f t="shared" si="1"/>
        <v>#VALUE!</v>
      </c>
    </row>
    <row r="42" spans="1:24" s="32" customFormat="1" ht="45" x14ac:dyDescent="0.25">
      <c r="A42" s="18" t="s">
        <v>511</v>
      </c>
      <c r="B42" s="19" t="s">
        <v>512</v>
      </c>
      <c r="C42" s="19">
        <v>2</v>
      </c>
      <c r="D42" s="19" t="s">
        <v>513</v>
      </c>
      <c r="E42" s="19" t="s">
        <v>5</v>
      </c>
      <c r="F42" s="15" t="s">
        <v>10</v>
      </c>
      <c r="G42" s="19" t="s">
        <v>6</v>
      </c>
      <c r="H42" s="71">
        <v>0</v>
      </c>
      <c r="I42" s="29">
        <f t="shared" si="0"/>
        <v>0</v>
      </c>
      <c r="J42" s="71">
        <v>0</v>
      </c>
      <c r="K42" s="29">
        <f t="shared" si="1"/>
        <v>0</v>
      </c>
    </row>
    <row r="43" spans="1:24" s="32" customFormat="1" ht="45" x14ac:dyDescent="0.25">
      <c r="A43" s="14" t="s">
        <v>602</v>
      </c>
      <c r="B43" s="15" t="s">
        <v>603</v>
      </c>
      <c r="C43" s="15">
        <v>4</v>
      </c>
      <c r="D43" s="15" t="s">
        <v>604</v>
      </c>
      <c r="E43" s="15" t="s">
        <v>5</v>
      </c>
      <c r="F43" s="15" t="s">
        <v>10</v>
      </c>
      <c r="G43" s="15" t="s">
        <v>6</v>
      </c>
      <c r="H43" s="71">
        <v>0</v>
      </c>
      <c r="I43" s="29">
        <f t="shared" si="0"/>
        <v>0</v>
      </c>
      <c r="J43" s="71">
        <v>0</v>
      </c>
      <c r="K43" s="29">
        <f t="shared" si="1"/>
        <v>0</v>
      </c>
    </row>
    <row r="44" spans="1:24" s="32" customFormat="1" ht="30" x14ac:dyDescent="0.25">
      <c r="A44" s="14" t="s">
        <v>545</v>
      </c>
      <c r="B44" s="15" t="s">
        <v>546</v>
      </c>
      <c r="C44" s="15">
        <v>4</v>
      </c>
      <c r="D44" s="15" t="s">
        <v>547</v>
      </c>
      <c r="E44" s="15" t="s">
        <v>5</v>
      </c>
      <c r="F44" s="15" t="s">
        <v>10</v>
      </c>
      <c r="G44" s="15" t="s">
        <v>6</v>
      </c>
      <c r="H44" s="71">
        <v>0</v>
      </c>
      <c r="I44" s="29">
        <f t="shared" si="0"/>
        <v>0</v>
      </c>
      <c r="J44" s="71">
        <v>0</v>
      </c>
      <c r="K44" s="29">
        <f t="shared" si="1"/>
        <v>0</v>
      </c>
    </row>
    <row r="45" spans="1:24" s="32" customFormat="1" ht="57" x14ac:dyDescent="0.25">
      <c r="A45" s="18" t="s">
        <v>601</v>
      </c>
      <c r="B45" s="19" t="s">
        <v>514</v>
      </c>
      <c r="C45" s="19">
        <v>12</v>
      </c>
      <c r="D45" s="19" t="s">
        <v>515</v>
      </c>
      <c r="E45" s="19" t="s">
        <v>5</v>
      </c>
      <c r="F45" s="15" t="s">
        <v>10</v>
      </c>
      <c r="G45" s="19" t="s">
        <v>6</v>
      </c>
      <c r="H45" s="71">
        <v>0</v>
      </c>
      <c r="I45" s="29">
        <f t="shared" si="0"/>
        <v>0</v>
      </c>
      <c r="J45" s="71">
        <v>0</v>
      </c>
      <c r="K45" s="29">
        <f t="shared" si="1"/>
        <v>0</v>
      </c>
    </row>
    <row r="46" spans="1:24" s="32" customFormat="1" ht="57" x14ac:dyDescent="0.25">
      <c r="A46" s="14" t="s">
        <v>601</v>
      </c>
      <c r="B46" s="15" t="s">
        <v>514</v>
      </c>
      <c r="C46" s="15">
        <v>12</v>
      </c>
      <c r="D46" s="19" t="s">
        <v>515</v>
      </c>
      <c r="E46" s="15" t="s">
        <v>50</v>
      </c>
      <c r="F46" s="22"/>
      <c r="G46" s="15" t="s">
        <v>6</v>
      </c>
      <c r="H46" s="71">
        <v>0</v>
      </c>
      <c r="I46" s="29">
        <f t="shared" si="0"/>
        <v>0</v>
      </c>
      <c r="J46" s="71">
        <v>0</v>
      </c>
      <c r="K46" s="29">
        <f t="shared" si="1"/>
        <v>0</v>
      </c>
    </row>
    <row r="47" spans="1:24" s="32" customFormat="1" x14ac:dyDescent="0.25">
      <c r="A47" s="14" t="s">
        <v>528</v>
      </c>
      <c r="B47" s="15" t="s">
        <v>529</v>
      </c>
      <c r="C47" s="15">
        <v>4</v>
      </c>
      <c r="D47" s="15" t="s">
        <v>530</v>
      </c>
      <c r="E47" s="15" t="s">
        <v>5</v>
      </c>
      <c r="F47" s="15" t="s">
        <v>10</v>
      </c>
      <c r="G47" s="15" t="s">
        <v>6</v>
      </c>
      <c r="H47" s="71">
        <v>0</v>
      </c>
      <c r="I47" s="29">
        <f t="shared" si="0"/>
        <v>0</v>
      </c>
      <c r="J47" s="71">
        <v>0</v>
      </c>
      <c r="K47" s="29">
        <f t="shared" si="1"/>
        <v>0</v>
      </c>
    </row>
    <row r="48" spans="1:24" s="32" customFormat="1" ht="28.5" x14ac:dyDescent="0.25">
      <c r="A48" s="18" t="s">
        <v>516</v>
      </c>
      <c r="B48" s="19" t="s">
        <v>517</v>
      </c>
      <c r="C48" s="19">
        <v>12</v>
      </c>
      <c r="D48" s="19" t="s">
        <v>69</v>
      </c>
      <c r="E48" s="19" t="s">
        <v>5</v>
      </c>
      <c r="F48" s="15" t="s">
        <v>10</v>
      </c>
      <c r="G48" s="19" t="s">
        <v>6</v>
      </c>
      <c r="H48" s="71">
        <v>0</v>
      </c>
      <c r="I48" s="29">
        <f t="shared" si="0"/>
        <v>0</v>
      </c>
      <c r="J48" s="71">
        <v>0</v>
      </c>
      <c r="K48" s="29">
        <f t="shared" si="1"/>
        <v>0</v>
      </c>
    </row>
    <row r="49" spans="1:11" s="32" customFormat="1" ht="45" x14ac:dyDescent="0.25">
      <c r="A49" s="18" t="s">
        <v>518</v>
      </c>
      <c r="B49" s="19" t="s">
        <v>519</v>
      </c>
      <c r="C49" s="19">
        <v>2</v>
      </c>
      <c r="D49" s="25" t="s">
        <v>520</v>
      </c>
      <c r="E49" s="19" t="s">
        <v>5</v>
      </c>
      <c r="F49" s="15" t="s">
        <v>10</v>
      </c>
      <c r="G49" s="19" t="s">
        <v>6</v>
      </c>
      <c r="H49" s="71">
        <v>0</v>
      </c>
      <c r="I49" s="29">
        <f t="shared" si="0"/>
        <v>0</v>
      </c>
      <c r="J49" s="71">
        <v>0</v>
      </c>
      <c r="K49" s="29">
        <f t="shared" si="1"/>
        <v>0</v>
      </c>
    </row>
    <row r="50" spans="1:11" s="32" customFormat="1" ht="28.5" x14ac:dyDescent="0.25">
      <c r="A50" s="18" t="s">
        <v>521</v>
      </c>
      <c r="B50" s="19" t="s">
        <v>522</v>
      </c>
      <c r="C50" s="15">
        <v>6</v>
      </c>
      <c r="D50" s="19" t="s">
        <v>523</v>
      </c>
      <c r="E50" s="19" t="s">
        <v>5</v>
      </c>
      <c r="F50" s="15" t="s">
        <v>10</v>
      </c>
      <c r="G50" s="19" t="s">
        <v>6</v>
      </c>
      <c r="H50" s="71">
        <v>0</v>
      </c>
      <c r="I50" s="29">
        <f t="shared" si="0"/>
        <v>0</v>
      </c>
      <c r="J50" s="71">
        <v>0</v>
      </c>
      <c r="K50" s="29">
        <f t="shared" si="1"/>
        <v>0</v>
      </c>
    </row>
    <row r="51" spans="1:11" s="26" customFormat="1" x14ac:dyDescent="0.25">
      <c r="A51" s="86"/>
      <c r="B51" s="87"/>
      <c r="C51" s="87"/>
      <c r="D51" s="87"/>
      <c r="E51" s="87"/>
      <c r="F51" s="87"/>
      <c r="G51" s="87"/>
      <c r="H51" s="29"/>
      <c r="I51" s="76" t="e">
        <f>SUM(I4:I50)</f>
        <v>#VALUE!</v>
      </c>
      <c r="J51" s="75"/>
      <c r="K51" s="76" t="e">
        <f>SUM(K4:K50)</f>
        <v>#VALUE!</v>
      </c>
    </row>
    <row r="52" spans="1:11" s="26" customFormat="1" x14ac:dyDescent="0.25">
      <c r="A52" s="88" t="s">
        <v>719</v>
      </c>
      <c r="B52" s="87"/>
      <c r="C52" s="87"/>
      <c r="D52" s="87"/>
      <c r="E52" s="87"/>
      <c r="F52" s="87"/>
      <c r="G52" s="87"/>
      <c r="H52" s="30"/>
      <c r="I52" s="75"/>
      <c r="J52" s="75"/>
      <c r="K52" s="78" t="e">
        <f>SUM(I51:K51)</f>
        <v>#VALUE!</v>
      </c>
    </row>
  </sheetData>
  <autoFilter ref="A3:X52"/>
  <sortState ref="A4:Y52">
    <sortCondition ref="A4:A52"/>
  </sortState>
  <mergeCells count="2">
    <mergeCell ref="A51:G51"/>
    <mergeCell ref="A52:G5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[3]x!#REF!</xm:f>
          </x14:formula1>
          <xm:sqref>E42:E45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selection activeCell="D13" sqref="D13"/>
    </sheetView>
  </sheetViews>
  <sheetFormatPr defaultRowHeight="15" x14ac:dyDescent="0.25"/>
  <cols>
    <col min="1" max="1" width="18.42578125" style="1" customWidth="1"/>
    <col min="2" max="2" width="9.42578125" style="1" customWidth="1"/>
    <col min="3" max="3" width="13.5703125" style="1" customWidth="1"/>
    <col min="4" max="4" width="12.85546875" style="1" bestFit="1" customWidth="1"/>
    <col min="5" max="5" width="13" style="1" customWidth="1"/>
    <col min="6" max="6" width="19.5703125" style="1" customWidth="1"/>
    <col min="7" max="7" width="12.85546875" style="1" bestFit="1" customWidth="1"/>
    <col min="8" max="8" width="28.7109375" style="1" customWidth="1"/>
    <col min="9" max="11" width="23.28515625" style="1" customWidth="1"/>
    <col min="12" max="16384" width="9.140625" style="1"/>
  </cols>
  <sheetData>
    <row r="1" spans="1:11" s="3" customFormat="1" ht="57.75" customHeight="1" x14ac:dyDescent="0.25">
      <c r="A1" s="2" t="s">
        <v>736</v>
      </c>
    </row>
    <row r="2" spans="1:11" s="3" customFormat="1" x14ac:dyDescent="0.25"/>
    <row r="3" spans="1:11" s="3" customFormat="1" ht="99.75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4" t="s">
        <v>713</v>
      </c>
      <c r="J3" s="45" t="s">
        <v>712</v>
      </c>
      <c r="K3" s="4" t="s">
        <v>714</v>
      </c>
    </row>
    <row r="4" spans="1:11" s="9" customFormat="1" ht="30" x14ac:dyDescent="0.25">
      <c r="A4" s="18" t="s">
        <v>656</v>
      </c>
      <c r="B4" s="19" t="s">
        <v>657</v>
      </c>
      <c r="C4" s="19">
        <v>2</v>
      </c>
      <c r="D4" s="15" t="s">
        <v>572</v>
      </c>
      <c r="E4" s="19" t="s">
        <v>5</v>
      </c>
      <c r="F4" s="15" t="s">
        <v>10</v>
      </c>
      <c r="G4" s="19" t="s">
        <v>6</v>
      </c>
      <c r="H4" s="71">
        <v>0</v>
      </c>
      <c r="I4" s="29">
        <f>(C4*H4)</f>
        <v>0</v>
      </c>
      <c r="J4" s="71">
        <v>0</v>
      </c>
      <c r="K4" s="29">
        <f>(C4*J4)</f>
        <v>0</v>
      </c>
    </row>
    <row r="5" spans="1:11" s="9" customFormat="1" ht="30" x14ac:dyDescent="0.25">
      <c r="A5" s="18" t="s">
        <v>658</v>
      </c>
      <c r="B5" s="19" t="s">
        <v>659</v>
      </c>
      <c r="C5" s="19">
        <v>4</v>
      </c>
      <c r="D5" s="9" t="s">
        <v>572</v>
      </c>
      <c r="E5" s="19" t="s">
        <v>5</v>
      </c>
      <c r="F5" s="15" t="s">
        <v>10</v>
      </c>
      <c r="G5" s="19" t="s">
        <v>6</v>
      </c>
      <c r="H5" s="71">
        <v>0</v>
      </c>
      <c r="I5" s="29">
        <f>(C5*H5)</f>
        <v>0</v>
      </c>
      <c r="J5" s="71">
        <v>0</v>
      </c>
      <c r="K5" s="29">
        <f>(C5*J5)</f>
        <v>0</v>
      </c>
    </row>
    <row r="6" spans="1:11" s="25" customFormat="1" ht="85.5" x14ac:dyDescent="0.25">
      <c r="A6" s="18" t="s">
        <v>660</v>
      </c>
      <c r="B6" s="19" t="s">
        <v>661</v>
      </c>
      <c r="C6" s="19">
        <v>4</v>
      </c>
      <c r="D6" s="15" t="s">
        <v>572</v>
      </c>
      <c r="E6" s="19" t="s">
        <v>5</v>
      </c>
      <c r="F6" s="15" t="s">
        <v>10</v>
      </c>
      <c r="G6" s="19" t="s">
        <v>6</v>
      </c>
      <c r="H6" s="71">
        <v>0</v>
      </c>
      <c r="I6" s="29">
        <f>(C6*H6)</f>
        <v>0</v>
      </c>
      <c r="J6" s="71">
        <v>0</v>
      </c>
      <c r="K6" s="29">
        <f>(C6*J6)</f>
        <v>0</v>
      </c>
    </row>
    <row r="7" spans="1:11" s="9" customFormat="1" ht="30" x14ac:dyDescent="0.25">
      <c r="A7" s="18" t="s">
        <v>662</v>
      </c>
      <c r="B7" s="19" t="s">
        <v>663</v>
      </c>
      <c r="C7" s="19">
        <v>1</v>
      </c>
      <c r="D7" s="19" t="s">
        <v>572</v>
      </c>
      <c r="E7" s="19" t="s">
        <v>5</v>
      </c>
      <c r="F7" s="15" t="s">
        <v>10</v>
      </c>
      <c r="G7" s="19" t="s">
        <v>6</v>
      </c>
      <c r="H7" s="71">
        <v>0</v>
      </c>
      <c r="I7" s="29">
        <f>(C7*H7)</f>
        <v>0</v>
      </c>
      <c r="J7" s="71">
        <v>0</v>
      </c>
      <c r="K7" s="29">
        <f>(C7*J7)</f>
        <v>0</v>
      </c>
    </row>
    <row r="8" spans="1:11" s="26" customFormat="1" ht="36" customHeight="1" x14ac:dyDescent="0.25">
      <c r="A8" s="86"/>
      <c r="B8" s="87"/>
      <c r="C8" s="87"/>
      <c r="D8" s="87"/>
      <c r="E8" s="87"/>
      <c r="F8" s="87"/>
      <c r="G8" s="87"/>
      <c r="H8" s="29"/>
      <c r="I8" s="76">
        <f>SUM(I4:I7)</f>
        <v>0</v>
      </c>
      <c r="J8" s="75"/>
      <c r="K8" s="76">
        <f>SUM(K4:K7)</f>
        <v>0</v>
      </c>
    </row>
    <row r="9" spans="1:11" s="26" customFormat="1" ht="42.75" customHeight="1" x14ac:dyDescent="0.25">
      <c r="A9" s="88" t="s">
        <v>720</v>
      </c>
      <c r="B9" s="87"/>
      <c r="C9" s="87"/>
      <c r="D9" s="87"/>
      <c r="E9" s="87"/>
      <c r="F9" s="87"/>
      <c r="G9" s="87"/>
      <c r="H9" s="30"/>
      <c r="I9" s="75"/>
      <c r="J9" s="75"/>
      <c r="K9" s="78">
        <f>SUM(I8:K8)</f>
        <v>0</v>
      </c>
    </row>
  </sheetData>
  <mergeCells count="2">
    <mergeCell ref="A8:G8"/>
    <mergeCell ref="A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80" zoomScaleNormal="80" workbookViewId="0">
      <selection activeCell="C7" sqref="C7"/>
    </sheetView>
  </sheetViews>
  <sheetFormatPr defaultRowHeight="15" x14ac:dyDescent="0.25"/>
  <cols>
    <col min="1" max="1" width="24.140625" style="42" customWidth="1"/>
    <col min="2" max="2" width="13.140625" style="42" customWidth="1"/>
    <col min="3" max="3" width="11.85546875" style="42" customWidth="1"/>
    <col min="4" max="4" width="25" style="42" customWidth="1"/>
    <col min="5" max="5" width="17.140625" style="42" customWidth="1"/>
    <col min="6" max="6" width="29.5703125" style="42" customWidth="1"/>
    <col min="7" max="7" width="15.42578125" style="42" customWidth="1"/>
    <col min="8" max="8" width="29.7109375" style="42" customWidth="1"/>
    <col min="9" max="9" width="26.28515625" style="42" customWidth="1"/>
    <col min="10" max="10" width="26.42578125" style="42" customWidth="1"/>
    <col min="11" max="11" width="29.5703125" style="42" customWidth="1"/>
    <col min="12" max="16384" width="9.140625" style="42"/>
  </cols>
  <sheetData>
    <row r="1" spans="1:27" x14ac:dyDescent="0.25">
      <c r="A1" s="2" t="s">
        <v>737</v>
      </c>
    </row>
    <row r="3" spans="1:27" s="3" customFormat="1" ht="71.25" x14ac:dyDescent="0.25">
      <c r="A3" s="5" t="s">
        <v>0</v>
      </c>
      <c r="B3" s="5" t="s">
        <v>1</v>
      </c>
      <c r="C3" s="5" t="s">
        <v>702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4" t="s">
        <v>713</v>
      </c>
      <c r="J3" s="45" t="s">
        <v>712</v>
      </c>
      <c r="K3" s="4" t="s">
        <v>714</v>
      </c>
    </row>
    <row r="4" spans="1:27" s="32" customFormat="1" ht="30" x14ac:dyDescent="0.25">
      <c r="A4" s="18" t="s">
        <v>611</v>
      </c>
      <c r="B4" s="19" t="s">
        <v>612</v>
      </c>
      <c r="C4" s="19">
        <v>2</v>
      </c>
      <c r="D4" s="19" t="s">
        <v>613</v>
      </c>
      <c r="E4" s="19" t="s">
        <v>5</v>
      </c>
      <c r="F4" s="15" t="s">
        <v>10</v>
      </c>
      <c r="G4" s="19" t="s">
        <v>6</v>
      </c>
      <c r="H4" s="71">
        <v>0</v>
      </c>
      <c r="I4" s="29">
        <f t="shared" ref="I4:I20" si="0">(C4*H4)</f>
        <v>0</v>
      </c>
      <c r="J4" s="71">
        <v>0</v>
      </c>
      <c r="K4" s="29">
        <f t="shared" ref="K4:K20" si="1">(C4*J4)</f>
        <v>0</v>
      </c>
      <c r="L4" s="32" t="s">
        <v>701</v>
      </c>
    </row>
    <row r="5" spans="1:27" s="32" customFormat="1" ht="30" x14ac:dyDescent="0.25">
      <c r="A5" s="14" t="s">
        <v>654</v>
      </c>
      <c r="B5" s="15" t="s">
        <v>655</v>
      </c>
      <c r="C5" s="15">
        <v>4</v>
      </c>
      <c r="D5" s="15" t="s">
        <v>488</v>
      </c>
      <c r="E5" s="15" t="s">
        <v>50</v>
      </c>
      <c r="F5" s="39"/>
      <c r="G5" s="15" t="s">
        <v>695</v>
      </c>
      <c r="H5" s="71">
        <v>0</v>
      </c>
      <c r="I5" s="29">
        <f t="shared" si="0"/>
        <v>0</v>
      </c>
      <c r="J5" s="71">
        <v>0</v>
      </c>
      <c r="K5" s="29">
        <f t="shared" si="1"/>
        <v>0</v>
      </c>
      <c r="L5" s="9" t="s">
        <v>700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s="32" customFormat="1" ht="30" x14ac:dyDescent="0.25">
      <c r="A6" s="14" t="s">
        <v>624</v>
      </c>
      <c r="B6" s="15" t="s">
        <v>625</v>
      </c>
      <c r="C6" s="19">
        <v>2</v>
      </c>
      <c r="D6" s="9" t="s">
        <v>626</v>
      </c>
      <c r="E6" s="15" t="s">
        <v>29</v>
      </c>
      <c r="F6" s="22"/>
      <c r="G6" s="22"/>
      <c r="H6" s="71">
        <v>0</v>
      </c>
      <c r="I6" s="29">
        <f t="shared" si="0"/>
        <v>0</v>
      </c>
      <c r="J6" s="71">
        <v>0</v>
      </c>
      <c r="K6" s="29">
        <f t="shared" si="1"/>
        <v>0</v>
      </c>
      <c r="L6" s="9" t="s">
        <v>700</v>
      </c>
    </row>
    <row r="7" spans="1:27" s="32" customFormat="1" ht="75" x14ac:dyDescent="0.25">
      <c r="A7" s="14" t="s">
        <v>627</v>
      </c>
      <c r="B7" s="15" t="s">
        <v>14</v>
      </c>
      <c r="C7" s="15" t="s">
        <v>706</v>
      </c>
      <c r="D7" s="15" t="s">
        <v>628</v>
      </c>
      <c r="E7" s="15" t="s">
        <v>5</v>
      </c>
      <c r="F7" s="15" t="s">
        <v>10</v>
      </c>
      <c r="G7" s="15" t="s">
        <v>6</v>
      </c>
      <c r="H7" s="71">
        <v>0</v>
      </c>
      <c r="I7" s="29" t="e">
        <f t="shared" si="0"/>
        <v>#VALUE!</v>
      </c>
      <c r="J7" s="71">
        <v>0</v>
      </c>
      <c r="K7" s="29" t="e">
        <f t="shared" si="1"/>
        <v>#VALUE!</v>
      </c>
      <c r="L7" s="9" t="s">
        <v>700</v>
      </c>
    </row>
    <row r="8" spans="1:27" s="32" customFormat="1" ht="30" x14ac:dyDescent="0.25">
      <c r="A8" s="18" t="s">
        <v>614</v>
      </c>
      <c r="B8" s="19" t="s">
        <v>615</v>
      </c>
      <c r="C8" s="19">
        <v>4</v>
      </c>
      <c r="D8" s="19" t="s">
        <v>616</v>
      </c>
      <c r="E8" s="19" t="s">
        <v>5</v>
      </c>
      <c r="F8" s="15" t="s">
        <v>10</v>
      </c>
      <c r="G8" s="19" t="s">
        <v>6</v>
      </c>
      <c r="H8" s="71">
        <v>0</v>
      </c>
      <c r="I8" s="29">
        <f t="shared" si="0"/>
        <v>0</v>
      </c>
      <c r="J8" s="71">
        <v>0</v>
      </c>
      <c r="K8" s="29">
        <f t="shared" si="1"/>
        <v>0</v>
      </c>
      <c r="L8" s="32" t="s">
        <v>701</v>
      </c>
    </row>
    <row r="9" spans="1:27" s="32" customFormat="1" ht="30" x14ac:dyDescent="0.25">
      <c r="A9" s="18" t="s">
        <v>617</v>
      </c>
      <c r="B9" s="19" t="s">
        <v>618</v>
      </c>
      <c r="C9" s="19">
        <v>2</v>
      </c>
      <c r="D9" s="19" t="s">
        <v>619</v>
      </c>
      <c r="E9" s="19" t="s">
        <v>5</v>
      </c>
      <c r="F9" s="15" t="s">
        <v>10</v>
      </c>
      <c r="G9" s="19" t="s">
        <v>6</v>
      </c>
      <c r="H9" s="71">
        <v>0</v>
      </c>
      <c r="I9" s="29">
        <f t="shared" si="0"/>
        <v>0</v>
      </c>
      <c r="J9" s="71">
        <v>0</v>
      </c>
      <c r="K9" s="29">
        <f t="shared" si="1"/>
        <v>0</v>
      </c>
      <c r="L9" s="32" t="s">
        <v>701</v>
      </c>
    </row>
    <row r="10" spans="1:27" s="32" customFormat="1" x14ac:dyDescent="0.25">
      <c r="A10" s="14" t="s">
        <v>629</v>
      </c>
      <c r="B10" s="15" t="s">
        <v>630</v>
      </c>
      <c r="C10" s="15">
        <v>4</v>
      </c>
      <c r="D10" s="9" t="s">
        <v>631</v>
      </c>
      <c r="E10" s="15" t="s">
        <v>5</v>
      </c>
      <c r="F10" s="15" t="s">
        <v>10</v>
      </c>
      <c r="G10" s="15" t="s">
        <v>6</v>
      </c>
      <c r="H10" s="71">
        <v>0</v>
      </c>
      <c r="I10" s="29">
        <f t="shared" si="0"/>
        <v>0</v>
      </c>
      <c r="J10" s="71">
        <v>0</v>
      </c>
      <c r="K10" s="29">
        <f t="shared" si="1"/>
        <v>0</v>
      </c>
      <c r="L10" s="9" t="s">
        <v>700</v>
      </c>
    </row>
    <row r="11" spans="1:27" s="32" customFormat="1" ht="28.5" x14ac:dyDescent="0.25">
      <c r="A11" s="14" t="s">
        <v>632</v>
      </c>
      <c r="B11" s="15" t="s">
        <v>633</v>
      </c>
      <c r="C11" s="15">
        <v>4</v>
      </c>
      <c r="D11" s="15" t="s">
        <v>634</v>
      </c>
      <c r="E11" s="15" t="s">
        <v>5</v>
      </c>
      <c r="F11" s="15" t="s">
        <v>10</v>
      </c>
      <c r="G11" s="15" t="s">
        <v>6</v>
      </c>
      <c r="H11" s="71">
        <v>0</v>
      </c>
      <c r="I11" s="29">
        <f t="shared" si="0"/>
        <v>0</v>
      </c>
      <c r="J11" s="71">
        <v>0</v>
      </c>
      <c r="K11" s="29">
        <f t="shared" si="1"/>
        <v>0</v>
      </c>
      <c r="L11" s="9" t="s">
        <v>700</v>
      </c>
    </row>
    <row r="12" spans="1:27" s="32" customFormat="1" x14ac:dyDescent="0.25">
      <c r="A12" s="14" t="s">
        <v>635</v>
      </c>
      <c r="B12" s="15" t="s">
        <v>636</v>
      </c>
      <c r="C12" s="15">
        <v>4</v>
      </c>
      <c r="D12" s="15" t="s">
        <v>547</v>
      </c>
      <c r="E12" s="15" t="s">
        <v>5</v>
      </c>
      <c r="F12" s="15" t="s">
        <v>10</v>
      </c>
      <c r="G12" s="15" t="s">
        <v>6</v>
      </c>
      <c r="H12" s="71">
        <v>0</v>
      </c>
      <c r="I12" s="29">
        <f t="shared" si="0"/>
        <v>0</v>
      </c>
      <c r="J12" s="71">
        <v>0</v>
      </c>
      <c r="K12" s="29">
        <f t="shared" si="1"/>
        <v>0</v>
      </c>
      <c r="L12" s="9" t="s">
        <v>700</v>
      </c>
    </row>
    <row r="13" spans="1:27" s="32" customFormat="1" x14ac:dyDescent="0.25">
      <c r="A13" s="14" t="s">
        <v>637</v>
      </c>
      <c r="B13" s="15" t="s">
        <v>638</v>
      </c>
      <c r="C13" s="19">
        <v>2</v>
      </c>
      <c r="D13" s="15" t="s">
        <v>639</v>
      </c>
      <c r="E13" s="15" t="s">
        <v>29</v>
      </c>
      <c r="F13" s="22"/>
      <c r="G13" s="22"/>
      <c r="H13" s="71">
        <v>0</v>
      </c>
      <c r="I13" s="29">
        <f t="shared" si="0"/>
        <v>0</v>
      </c>
      <c r="J13" s="71">
        <v>0</v>
      </c>
      <c r="K13" s="29">
        <f t="shared" si="1"/>
        <v>0</v>
      </c>
      <c r="L13" s="9" t="s">
        <v>700</v>
      </c>
    </row>
    <row r="14" spans="1:27" s="32" customFormat="1" x14ac:dyDescent="0.25">
      <c r="A14" s="14" t="s">
        <v>640</v>
      </c>
      <c r="B14" s="15" t="s">
        <v>641</v>
      </c>
      <c r="C14" s="15" t="s">
        <v>642</v>
      </c>
      <c r="D14" s="15" t="s">
        <v>643</v>
      </c>
      <c r="E14" s="15" t="s">
        <v>29</v>
      </c>
      <c r="F14" s="22"/>
      <c r="G14" s="22"/>
      <c r="H14" s="71">
        <v>0</v>
      </c>
      <c r="I14" s="29" t="e">
        <f t="shared" si="0"/>
        <v>#VALUE!</v>
      </c>
      <c r="J14" s="71">
        <v>0</v>
      </c>
      <c r="K14" s="29" t="e">
        <f t="shared" si="1"/>
        <v>#VALUE!</v>
      </c>
      <c r="L14" s="9" t="s">
        <v>700</v>
      </c>
    </row>
    <row r="15" spans="1:27" s="32" customFormat="1" ht="28.5" x14ac:dyDescent="0.25">
      <c r="A15" s="14" t="s">
        <v>644</v>
      </c>
      <c r="B15" s="15" t="s">
        <v>645</v>
      </c>
      <c r="C15" s="19">
        <v>2</v>
      </c>
      <c r="D15" s="9" t="s">
        <v>572</v>
      </c>
      <c r="E15" s="15" t="s">
        <v>50</v>
      </c>
      <c r="F15" s="22"/>
      <c r="G15" s="15" t="s">
        <v>6</v>
      </c>
      <c r="H15" s="71">
        <v>0</v>
      </c>
      <c r="I15" s="29">
        <f t="shared" si="0"/>
        <v>0</v>
      </c>
      <c r="J15" s="71">
        <v>0</v>
      </c>
      <c r="K15" s="29">
        <f t="shared" si="1"/>
        <v>0</v>
      </c>
      <c r="L15" s="9" t="s">
        <v>700</v>
      </c>
    </row>
    <row r="16" spans="1:27" s="32" customFormat="1" ht="28.5" x14ac:dyDescent="0.25">
      <c r="A16" s="18" t="s">
        <v>620</v>
      </c>
      <c r="B16" s="19" t="s">
        <v>621</v>
      </c>
      <c r="C16" s="19">
        <v>4</v>
      </c>
      <c r="D16" s="19" t="s">
        <v>395</v>
      </c>
      <c r="E16" s="19" t="s">
        <v>5</v>
      </c>
      <c r="F16" s="15" t="s">
        <v>10</v>
      </c>
      <c r="G16" s="19" t="s">
        <v>6</v>
      </c>
      <c r="H16" s="71">
        <v>0</v>
      </c>
      <c r="I16" s="29">
        <f t="shared" si="0"/>
        <v>0</v>
      </c>
      <c r="J16" s="71">
        <v>0</v>
      </c>
      <c r="K16" s="29">
        <f t="shared" si="1"/>
        <v>0</v>
      </c>
      <c r="L16" s="32" t="s">
        <v>701</v>
      </c>
    </row>
    <row r="17" spans="1:27" s="32" customFormat="1" ht="30" x14ac:dyDescent="0.25">
      <c r="A17" s="14" t="s">
        <v>646</v>
      </c>
      <c r="B17" s="15" t="s">
        <v>647</v>
      </c>
      <c r="C17" s="16">
        <v>6</v>
      </c>
      <c r="D17" s="15" t="s">
        <v>648</v>
      </c>
      <c r="E17" s="15" t="s">
        <v>29</v>
      </c>
      <c r="F17" s="22"/>
      <c r="G17" s="22"/>
      <c r="H17" s="71">
        <v>0</v>
      </c>
      <c r="I17" s="29">
        <f t="shared" si="0"/>
        <v>0</v>
      </c>
      <c r="J17" s="71">
        <v>0</v>
      </c>
      <c r="K17" s="29">
        <f t="shared" si="1"/>
        <v>0</v>
      </c>
      <c r="L17" s="9" t="s">
        <v>700</v>
      </c>
    </row>
    <row r="18" spans="1:27" s="38" customFormat="1" x14ac:dyDescent="0.25">
      <c r="A18" s="14" t="s">
        <v>649</v>
      </c>
      <c r="B18" s="15" t="s">
        <v>650</v>
      </c>
      <c r="C18" s="16">
        <v>6</v>
      </c>
      <c r="D18" s="15" t="s">
        <v>651</v>
      </c>
      <c r="E18" s="15" t="s">
        <v>29</v>
      </c>
      <c r="F18" s="44"/>
      <c r="G18" s="22"/>
      <c r="H18" s="71">
        <v>0</v>
      </c>
      <c r="I18" s="29">
        <f t="shared" si="0"/>
        <v>0</v>
      </c>
      <c r="J18" s="71">
        <v>0</v>
      </c>
      <c r="K18" s="29">
        <f t="shared" si="1"/>
        <v>0</v>
      </c>
      <c r="L18" s="9" t="s">
        <v>700</v>
      </c>
    </row>
    <row r="19" spans="1:27" s="9" customFormat="1" x14ac:dyDescent="0.25">
      <c r="A19" s="18" t="s">
        <v>622</v>
      </c>
      <c r="B19" s="19" t="s">
        <v>296</v>
      </c>
      <c r="C19" s="19">
        <v>2</v>
      </c>
      <c r="D19" s="19" t="s">
        <v>623</v>
      </c>
      <c r="E19" s="19" t="s">
        <v>5</v>
      </c>
      <c r="F19" s="15" t="s">
        <v>10</v>
      </c>
      <c r="G19" s="19" t="s">
        <v>6</v>
      </c>
      <c r="H19" s="71">
        <v>0</v>
      </c>
      <c r="I19" s="29">
        <f t="shared" si="0"/>
        <v>0</v>
      </c>
      <c r="J19" s="71">
        <v>0</v>
      </c>
      <c r="K19" s="29">
        <f t="shared" si="1"/>
        <v>0</v>
      </c>
      <c r="L19" s="32" t="s">
        <v>701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10" customFormat="1" x14ac:dyDescent="0.25">
      <c r="A20" s="14" t="s">
        <v>652</v>
      </c>
      <c r="B20" s="15" t="s">
        <v>653</v>
      </c>
      <c r="C20" s="15">
        <v>12</v>
      </c>
      <c r="D20" s="15" t="s">
        <v>488</v>
      </c>
      <c r="E20" s="15" t="s">
        <v>5</v>
      </c>
      <c r="F20" s="15" t="s">
        <v>10</v>
      </c>
      <c r="G20" s="15" t="s">
        <v>699</v>
      </c>
      <c r="H20" s="71">
        <v>0</v>
      </c>
      <c r="I20" s="29">
        <f t="shared" si="0"/>
        <v>0</v>
      </c>
      <c r="J20" s="71">
        <v>0</v>
      </c>
      <c r="K20" s="29">
        <f t="shared" si="1"/>
        <v>0</v>
      </c>
      <c r="L20" s="9" t="s">
        <v>700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6" customFormat="1" ht="36" customHeight="1" x14ac:dyDescent="0.25">
      <c r="A21" s="86"/>
      <c r="B21" s="87"/>
      <c r="C21" s="87"/>
      <c r="D21" s="87"/>
      <c r="E21" s="87"/>
      <c r="F21" s="87"/>
      <c r="G21" s="87"/>
      <c r="H21" s="74"/>
      <c r="I21" s="77" t="e">
        <f>SUM(I4:I20)</f>
        <v>#VALUE!</v>
      </c>
      <c r="J21" s="74"/>
      <c r="K21" s="29" t="e">
        <f>SUM(K4:K20)</f>
        <v>#VALUE!</v>
      </c>
    </row>
    <row r="22" spans="1:27" s="26" customFormat="1" ht="42.75" customHeight="1" x14ac:dyDescent="0.25">
      <c r="A22" s="88" t="s">
        <v>721</v>
      </c>
      <c r="B22" s="87"/>
      <c r="C22" s="87"/>
      <c r="D22" s="87"/>
      <c r="E22" s="87"/>
      <c r="F22" s="87"/>
      <c r="G22" s="87"/>
      <c r="H22" s="74"/>
      <c r="I22" s="74"/>
      <c r="J22" s="74"/>
      <c r="K22" s="30" t="e">
        <f>SUM(I21:K21)</f>
        <v>#VALUE!</v>
      </c>
    </row>
  </sheetData>
  <autoFilter ref="A3:AA22"/>
  <sortState ref="A4:Y20">
    <sortCondition ref="A4:A20"/>
  </sortState>
  <mergeCells count="2">
    <mergeCell ref="A21:G21"/>
    <mergeCell ref="A22:G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zoomScale="70" zoomScaleNormal="70" workbookViewId="0">
      <selection activeCell="J22" sqref="J22"/>
    </sheetView>
  </sheetViews>
  <sheetFormatPr defaultRowHeight="15" x14ac:dyDescent="0.25"/>
  <cols>
    <col min="1" max="1" width="12.28515625" customWidth="1"/>
    <col min="2" max="3" width="12.85546875" customWidth="1"/>
    <col min="4" max="4" width="13" customWidth="1"/>
    <col min="5" max="5" width="11.140625" customWidth="1"/>
    <col min="6" max="6" width="20.140625" customWidth="1"/>
    <col min="7" max="7" width="13.28515625" customWidth="1"/>
    <col min="8" max="8" width="39.5703125" style="1" customWidth="1"/>
    <col min="9" max="10" width="36.85546875" style="1" customWidth="1"/>
    <col min="11" max="11" width="37.28515625" style="41" customWidth="1"/>
  </cols>
  <sheetData>
    <row r="1" spans="1:27" s="3" customFormat="1" ht="57.75" customHeight="1" x14ac:dyDescent="0.25">
      <c r="A1" s="2" t="s">
        <v>738</v>
      </c>
    </row>
    <row r="2" spans="1:27" s="3" customFormat="1" x14ac:dyDescent="0.25"/>
    <row r="3" spans="1:27" s="3" customFormat="1" ht="90.75" customHeight="1" x14ac:dyDescent="0.25">
      <c r="A3" s="5" t="s">
        <v>0</v>
      </c>
      <c r="B3" s="5" t="s">
        <v>1</v>
      </c>
      <c r="C3" s="5" t="s">
        <v>4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80" t="s">
        <v>727</v>
      </c>
      <c r="J3" s="90" t="s">
        <v>712</v>
      </c>
      <c r="K3" s="4" t="s">
        <v>729</v>
      </c>
    </row>
    <row r="4" spans="1:27" s="9" customFormat="1" x14ac:dyDescent="0.25">
      <c r="A4" s="18" t="s">
        <v>664</v>
      </c>
      <c r="B4" s="19" t="s">
        <v>665</v>
      </c>
      <c r="C4" s="19" t="s">
        <v>13</v>
      </c>
      <c r="D4" s="19" t="s">
        <v>666</v>
      </c>
      <c r="E4" s="19" t="s">
        <v>5</v>
      </c>
      <c r="F4" s="15" t="s">
        <v>10</v>
      </c>
      <c r="G4" s="19" t="s">
        <v>6</v>
      </c>
      <c r="H4" s="91">
        <v>0</v>
      </c>
      <c r="I4" s="81">
        <v>0</v>
      </c>
      <c r="J4" s="92">
        <v>0</v>
      </c>
      <c r="K4" s="29">
        <v>0</v>
      </c>
    </row>
    <row r="5" spans="1:27" s="9" customFormat="1" ht="45" x14ac:dyDescent="0.25">
      <c r="A5" s="18" t="s">
        <v>667</v>
      </c>
      <c r="B5" s="19" t="s">
        <v>668</v>
      </c>
      <c r="C5" s="19" t="s">
        <v>13</v>
      </c>
      <c r="D5" s="19" t="s">
        <v>669</v>
      </c>
      <c r="E5" s="19" t="s">
        <v>5</v>
      </c>
      <c r="F5" s="15" t="s">
        <v>10</v>
      </c>
      <c r="G5" s="19" t="s">
        <v>6</v>
      </c>
      <c r="H5" s="91">
        <v>0</v>
      </c>
      <c r="I5" s="81">
        <v>0</v>
      </c>
      <c r="J5" s="92">
        <v>0</v>
      </c>
      <c r="K5" s="29">
        <v>0</v>
      </c>
    </row>
    <row r="6" spans="1:27" s="10" customFormat="1" ht="45" x14ac:dyDescent="0.25">
      <c r="A6" s="14" t="s">
        <v>667</v>
      </c>
      <c r="B6" s="15" t="s">
        <v>668</v>
      </c>
      <c r="C6" s="15" t="s">
        <v>13</v>
      </c>
      <c r="D6" s="19" t="s">
        <v>669</v>
      </c>
      <c r="E6" s="15" t="s">
        <v>5</v>
      </c>
      <c r="F6" s="15" t="s">
        <v>10</v>
      </c>
      <c r="G6" s="15" t="s">
        <v>6</v>
      </c>
      <c r="H6" s="91">
        <v>0</v>
      </c>
      <c r="I6" s="81">
        <v>0</v>
      </c>
      <c r="J6" s="92">
        <v>0</v>
      </c>
      <c r="K6" s="29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x14ac:dyDescent="0.25">
      <c r="A7" s="18" t="s">
        <v>476</v>
      </c>
      <c r="B7" s="19" t="s">
        <v>670</v>
      </c>
      <c r="C7" s="19" t="s">
        <v>13</v>
      </c>
      <c r="D7" s="15" t="s">
        <v>698</v>
      </c>
      <c r="E7" s="19" t="s">
        <v>5</v>
      </c>
      <c r="F7" s="15" t="s">
        <v>10</v>
      </c>
      <c r="G7" s="19" t="s">
        <v>346</v>
      </c>
      <c r="H7" s="91">
        <v>0</v>
      </c>
      <c r="I7" s="81">
        <v>0</v>
      </c>
      <c r="J7" s="92">
        <v>0</v>
      </c>
      <c r="K7" s="29">
        <v>0</v>
      </c>
    </row>
    <row r="8" spans="1:27" s="9" customFormat="1" x14ac:dyDescent="0.25">
      <c r="A8" s="14" t="s">
        <v>476</v>
      </c>
      <c r="B8" s="15" t="s">
        <v>670</v>
      </c>
      <c r="C8" s="15" t="s">
        <v>13</v>
      </c>
      <c r="D8" s="15" t="s">
        <v>698</v>
      </c>
      <c r="E8" s="15" t="s">
        <v>5</v>
      </c>
      <c r="F8" s="15" t="s">
        <v>10</v>
      </c>
      <c r="G8" s="15" t="s">
        <v>6</v>
      </c>
      <c r="H8" s="91">
        <v>0</v>
      </c>
      <c r="I8" s="81">
        <v>0</v>
      </c>
      <c r="J8" s="92">
        <v>0</v>
      </c>
      <c r="K8" s="29">
        <v>0</v>
      </c>
    </row>
    <row r="9" spans="1:27" s="10" customFormat="1" x14ac:dyDescent="0.25">
      <c r="A9" s="18" t="s">
        <v>429</v>
      </c>
      <c r="B9" s="19" t="s">
        <v>430</v>
      </c>
      <c r="C9" s="19" t="s">
        <v>13</v>
      </c>
      <c r="D9" s="19" t="s">
        <v>671</v>
      </c>
      <c r="E9" s="19" t="s">
        <v>5</v>
      </c>
      <c r="F9" s="15" t="s">
        <v>10</v>
      </c>
      <c r="G9" s="19" t="s">
        <v>6</v>
      </c>
      <c r="H9" s="91">
        <v>0</v>
      </c>
      <c r="I9" s="81">
        <v>0</v>
      </c>
      <c r="J9" s="92">
        <v>0</v>
      </c>
      <c r="K9" s="29">
        <v>0</v>
      </c>
    </row>
    <row r="10" spans="1:27" s="10" customFormat="1" ht="75" x14ac:dyDescent="0.25">
      <c r="A10" s="18" t="s">
        <v>677</v>
      </c>
      <c r="B10" s="19" t="s">
        <v>678</v>
      </c>
      <c r="C10" s="19" t="s">
        <v>13</v>
      </c>
      <c r="D10" s="19" t="s">
        <v>679</v>
      </c>
      <c r="E10" s="19" t="s">
        <v>5</v>
      </c>
      <c r="F10" s="15" t="s">
        <v>10</v>
      </c>
      <c r="G10" s="19" t="s">
        <v>6</v>
      </c>
      <c r="H10" s="91">
        <v>0</v>
      </c>
      <c r="I10" s="81">
        <v>0</v>
      </c>
      <c r="J10" s="92">
        <v>0</v>
      </c>
      <c r="K10" s="29">
        <v>0</v>
      </c>
    </row>
    <row r="11" spans="1:27" s="9" customFormat="1" ht="28.5" x14ac:dyDescent="0.25">
      <c r="A11" s="18" t="s">
        <v>672</v>
      </c>
      <c r="B11" s="19" t="s">
        <v>673</v>
      </c>
      <c r="C11" s="19" t="s">
        <v>13</v>
      </c>
      <c r="D11" s="19" t="s">
        <v>674</v>
      </c>
      <c r="E11" s="19" t="s">
        <v>5</v>
      </c>
      <c r="F11" s="15" t="s">
        <v>10</v>
      </c>
      <c r="G11" s="19" t="s">
        <v>6</v>
      </c>
      <c r="H11" s="91">
        <v>0</v>
      </c>
      <c r="I11" s="81">
        <v>0</v>
      </c>
      <c r="J11" s="92">
        <v>0</v>
      </c>
      <c r="K11" s="29">
        <v>0</v>
      </c>
    </row>
    <row r="12" spans="1:27" s="9" customFormat="1" ht="30" x14ac:dyDescent="0.25">
      <c r="A12" s="14" t="s">
        <v>680</v>
      </c>
      <c r="B12" s="15" t="s">
        <v>681</v>
      </c>
      <c r="C12" s="15" t="s">
        <v>13</v>
      </c>
      <c r="D12" s="15" t="s">
        <v>682</v>
      </c>
      <c r="E12" s="15" t="s">
        <v>5</v>
      </c>
      <c r="F12" s="15" t="s">
        <v>10</v>
      </c>
      <c r="G12" s="15" t="s">
        <v>6</v>
      </c>
      <c r="H12" s="91">
        <v>0</v>
      </c>
      <c r="I12" s="81">
        <v>0</v>
      </c>
      <c r="J12" s="92">
        <v>0</v>
      </c>
      <c r="K12" s="29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10" customFormat="1" ht="45" x14ac:dyDescent="0.25">
      <c r="A13" s="18" t="s">
        <v>11</v>
      </c>
      <c r="B13" s="19" t="s">
        <v>12</v>
      </c>
      <c r="C13" s="19" t="s">
        <v>13</v>
      </c>
      <c r="D13" s="19" t="s">
        <v>675</v>
      </c>
      <c r="E13" s="19" t="s">
        <v>5</v>
      </c>
      <c r="F13" s="15" t="s">
        <v>10</v>
      </c>
      <c r="G13" s="19" t="s">
        <v>6</v>
      </c>
      <c r="H13" s="91">
        <v>0</v>
      </c>
      <c r="I13" s="81">
        <v>0</v>
      </c>
      <c r="J13" s="92">
        <v>0</v>
      </c>
      <c r="K13" s="29">
        <v>0</v>
      </c>
    </row>
    <row r="14" spans="1:27" s="10" customFormat="1" ht="30" x14ac:dyDescent="0.25">
      <c r="A14" s="14" t="s">
        <v>11</v>
      </c>
      <c r="B14" s="15" t="s">
        <v>12</v>
      </c>
      <c r="C14" s="15" t="s">
        <v>13</v>
      </c>
      <c r="D14" s="15" t="s">
        <v>676</v>
      </c>
      <c r="E14" s="15" t="s">
        <v>5</v>
      </c>
      <c r="F14" s="15" t="s">
        <v>10</v>
      </c>
      <c r="G14" s="15" t="s">
        <v>695</v>
      </c>
      <c r="H14" s="91">
        <v>0</v>
      </c>
      <c r="I14" s="81">
        <v>0</v>
      </c>
      <c r="J14" s="92">
        <v>0</v>
      </c>
      <c r="K14" s="29">
        <v>0</v>
      </c>
    </row>
    <row r="15" spans="1:27" s="26" customFormat="1" ht="36" customHeight="1" x14ac:dyDescent="0.25">
      <c r="A15" s="86"/>
      <c r="B15" s="87"/>
      <c r="C15" s="87"/>
      <c r="D15" s="87"/>
      <c r="E15" s="87"/>
      <c r="F15" s="87"/>
      <c r="G15" s="87"/>
      <c r="H15" s="82"/>
      <c r="I15" s="77">
        <f>SUM(I4:I14)</f>
        <v>0</v>
      </c>
      <c r="J15" s="77"/>
      <c r="K15" s="29">
        <f>SUM(K4:K14)</f>
        <v>0</v>
      </c>
    </row>
    <row r="16" spans="1:27" s="26" customFormat="1" ht="42.75" customHeight="1" x14ac:dyDescent="0.25">
      <c r="A16" s="88" t="s">
        <v>722</v>
      </c>
      <c r="B16" s="87"/>
      <c r="C16" s="87"/>
      <c r="D16" s="87"/>
      <c r="E16" s="87"/>
      <c r="F16" s="87"/>
      <c r="G16" s="87"/>
      <c r="H16" s="82"/>
      <c r="I16" s="74"/>
      <c r="J16" s="74"/>
      <c r="K16" s="30">
        <f>SUM(I15:K15)</f>
        <v>0</v>
      </c>
    </row>
  </sheetData>
  <sortState ref="A4:Y14">
    <sortCondition ref="A4:A14"/>
  </sortState>
  <mergeCells count="2">
    <mergeCell ref="A15:G15"/>
    <mergeCell ref="A16:G1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70" zoomScaleNormal="70" workbookViewId="0">
      <selection activeCell="J24" sqref="J24"/>
    </sheetView>
  </sheetViews>
  <sheetFormatPr defaultRowHeight="15" x14ac:dyDescent="0.25"/>
  <cols>
    <col min="1" max="1" width="19.5703125" style="42" customWidth="1"/>
    <col min="2" max="2" width="11" style="42" bestFit="1" customWidth="1"/>
    <col min="3" max="3" width="11.42578125" style="42" bestFit="1" customWidth="1"/>
    <col min="4" max="5" width="18.85546875" style="42" customWidth="1"/>
    <col min="6" max="6" width="22.7109375" style="42" bestFit="1" customWidth="1"/>
    <col min="7" max="7" width="14.85546875" style="42" customWidth="1"/>
    <col min="8" max="8" width="36.85546875" style="42" customWidth="1"/>
    <col min="9" max="9" width="37.28515625" style="42" customWidth="1"/>
    <col min="10" max="10" width="38.42578125" style="42" customWidth="1"/>
    <col min="11" max="11" width="46.7109375" style="42" customWidth="1"/>
    <col min="12" max="16384" width="9.140625" style="42"/>
  </cols>
  <sheetData>
    <row r="1" spans="1:11" ht="44.25" customHeight="1" x14ac:dyDescent="0.25">
      <c r="A1" s="2" t="s">
        <v>739</v>
      </c>
    </row>
    <row r="2" spans="1:11" x14ac:dyDescent="0.25">
      <c r="A2" s="2"/>
    </row>
    <row r="3" spans="1:11" s="3" customFormat="1" ht="142.5" x14ac:dyDescent="0.25">
      <c r="A3" s="5" t="s">
        <v>0</v>
      </c>
      <c r="B3" s="5" t="s">
        <v>1</v>
      </c>
      <c r="C3" s="5" t="s">
        <v>4</v>
      </c>
      <c r="D3" s="5" t="s">
        <v>2</v>
      </c>
      <c r="E3" s="24" t="s">
        <v>333</v>
      </c>
      <c r="F3" s="5" t="s">
        <v>697</v>
      </c>
      <c r="G3" s="5" t="s">
        <v>3</v>
      </c>
      <c r="H3" s="45" t="s">
        <v>711</v>
      </c>
      <c r="I3" s="80" t="s">
        <v>727</v>
      </c>
      <c r="J3" s="90" t="s">
        <v>712</v>
      </c>
      <c r="K3" s="4" t="s">
        <v>728</v>
      </c>
    </row>
    <row r="4" spans="1:11" s="9" customFormat="1" ht="30" x14ac:dyDescent="0.25">
      <c r="A4" s="14" t="s">
        <v>683</v>
      </c>
      <c r="B4" s="43" t="s">
        <v>684</v>
      </c>
      <c r="C4" s="15" t="s">
        <v>482</v>
      </c>
      <c r="D4" s="15" t="s">
        <v>685</v>
      </c>
      <c r="E4" s="15" t="s">
        <v>5</v>
      </c>
      <c r="F4" s="15" t="s">
        <v>10</v>
      </c>
      <c r="G4" s="15" t="s">
        <v>6</v>
      </c>
      <c r="H4" s="91">
        <v>0</v>
      </c>
      <c r="I4" s="81">
        <v>0</v>
      </c>
      <c r="J4" s="92">
        <v>0</v>
      </c>
      <c r="K4" s="29">
        <v>0</v>
      </c>
    </row>
    <row r="5" spans="1:11" s="9" customFormat="1" ht="30" x14ac:dyDescent="0.25">
      <c r="A5" s="18" t="s">
        <v>686</v>
      </c>
      <c r="B5" s="19" t="s">
        <v>687</v>
      </c>
      <c r="C5" s="19" t="s">
        <v>482</v>
      </c>
      <c r="D5" s="19" t="s">
        <v>688</v>
      </c>
      <c r="E5" s="19" t="s">
        <v>5</v>
      </c>
      <c r="F5" s="15" t="s">
        <v>10</v>
      </c>
      <c r="G5" s="19" t="s">
        <v>6</v>
      </c>
      <c r="H5" s="91">
        <v>0</v>
      </c>
      <c r="I5" s="81">
        <v>0</v>
      </c>
      <c r="J5" s="92">
        <v>0</v>
      </c>
      <c r="K5" s="29">
        <v>0</v>
      </c>
    </row>
    <row r="6" spans="1:11" s="10" customFormat="1" ht="30" x14ac:dyDescent="0.25">
      <c r="A6" s="18" t="s">
        <v>689</v>
      </c>
      <c r="B6" s="19" t="s">
        <v>690</v>
      </c>
      <c r="C6" s="19" t="s">
        <v>482</v>
      </c>
      <c r="D6" s="19" t="s">
        <v>691</v>
      </c>
      <c r="E6" s="19" t="s">
        <v>5</v>
      </c>
      <c r="F6" s="15" t="s">
        <v>10</v>
      </c>
      <c r="G6" s="19" t="s">
        <v>6</v>
      </c>
      <c r="H6" s="91">
        <v>0</v>
      </c>
      <c r="I6" s="81">
        <v>0</v>
      </c>
      <c r="J6" s="92">
        <v>0</v>
      </c>
      <c r="K6" s="29">
        <v>0</v>
      </c>
    </row>
    <row r="7" spans="1:11" s="9" customFormat="1" ht="44.25" customHeight="1" x14ac:dyDescent="0.25">
      <c r="A7" s="14" t="s">
        <v>689</v>
      </c>
      <c r="B7" s="15" t="s">
        <v>692</v>
      </c>
      <c r="C7" s="15" t="s">
        <v>482</v>
      </c>
      <c r="D7" s="15" t="s">
        <v>693</v>
      </c>
      <c r="E7" s="15" t="s">
        <v>5</v>
      </c>
      <c r="F7" s="15" t="s">
        <v>10</v>
      </c>
      <c r="G7" s="15" t="s">
        <v>6</v>
      </c>
      <c r="H7" s="91">
        <v>0</v>
      </c>
      <c r="I7" s="81">
        <v>0</v>
      </c>
      <c r="J7" s="92">
        <v>0</v>
      </c>
      <c r="K7" s="29">
        <v>0</v>
      </c>
    </row>
    <row r="8" spans="1:11" s="26" customFormat="1" ht="36" customHeight="1" x14ac:dyDescent="0.25">
      <c r="A8" s="86"/>
      <c r="B8" s="87"/>
      <c r="C8" s="87"/>
      <c r="D8" s="87"/>
      <c r="E8" s="87"/>
      <c r="F8" s="87"/>
      <c r="G8" s="87"/>
      <c r="H8" s="91"/>
      <c r="I8" s="81">
        <f>SUM(I4:I7)</f>
        <v>0</v>
      </c>
      <c r="J8" s="92"/>
      <c r="K8" s="29">
        <f>SUM(K4:K7)</f>
        <v>0</v>
      </c>
    </row>
    <row r="9" spans="1:11" s="26" customFormat="1" ht="42.75" customHeight="1" x14ac:dyDescent="0.25">
      <c r="A9" s="89" t="s">
        <v>723</v>
      </c>
      <c r="B9" s="87"/>
      <c r="C9" s="87"/>
      <c r="D9" s="87"/>
      <c r="E9" s="87"/>
      <c r="F9" s="87"/>
      <c r="G9" s="87"/>
      <c r="H9" s="91"/>
      <c r="I9" s="81"/>
      <c r="J9" s="92"/>
      <c r="K9" s="79">
        <f>SUM(K8,I8)</f>
        <v>0</v>
      </c>
    </row>
  </sheetData>
  <mergeCells count="2">
    <mergeCell ref="A8:G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1_külföldi</vt:lpstr>
      <vt:lpstr>2_magyar_PKW</vt:lpstr>
      <vt:lpstr>3_magyar_PK</vt:lpstr>
      <vt:lpstr>4_magyar_P</vt:lpstr>
      <vt:lpstr>5_magyar_K</vt:lpstr>
      <vt:lpstr>6_magyar_A</vt:lpstr>
      <vt:lpstr>7_magyar</vt:lpstr>
      <vt:lpstr>8_magyar_heti</vt:lpstr>
      <vt:lpstr>9_magyar_napi</vt:lpstr>
      <vt:lpstr>10_magyar_heti_vissza</vt:lpstr>
      <vt:lpstr>11_magyar_napi_vissza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gazgy1</dc:creator>
  <cp:lastModifiedBy>GVC Kft Bianka</cp:lastModifiedBy>
  <cp:lastPrinted>2016-10-18T08:23:49Z</cp:lastPrinted>
  <dcterms:created xsi:type="dcterms:W3CDTF">2016-10-03T12:48:29Z</dcterms:created>
  <dcterms:modified xsi:type="dcterms:W3CDTF">2016-12-14T11:17:10Z</dcterms:modified>
</cp:coreProperties>
</file>