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PO\PÁLYÁZATOK KEZELÉSE\ÚNKP_2021-2022\11_PÁLYÁZÓK_KIÉRTESÍTÉSE\Költségvetések\Sablonok\"/>
    </mc:Choice>
  </mc:AlternateContent>
  <bookViews>
    <workbookView xWindow="0" yWindow="0" windowWidth="24000" windowHeight="9600"/>
  </bookViews>
  <sheets>
    <sheet name="Költségterv" sheetId="3" r:id="rId1"/>
    <sheet name="lista" sheetId="6" state="hidden" r:id="rId2"/>
  </sheets>
  <externalReferences>
    <externalReference r:id="rId3"/>
  </externalReferences>
  <definedNames>
    <definedName name="_xlnm.Print_Area" localSheetId="0">Költségterv!$A$1:$L$39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3" l="1"/>
  <c r="L17" i="3"/>
  <c r="L18" i="3"/>
  <c r="L19" i="3"/>
  <c r="L15" i="3"/>
  <c r="K20" i="3"/>
  <c r="J20" i="3"/>
  <c r="C20" i="3"/>
  <c r="D20" i="3"/>
  <c r="E20" i="3"/>
  <c r="F20" i="3"/>
  <c r="G20" i="3"/>
  <c r="H20" i="3"/>
  <c r="I20" i="3"/>
  <c r="B20" i="3"/>
  <c r="L20" i="3" l="1"/>
  <c r="B11" i="3" l="1"/>
  <c r="B12" i="3" s="1"/>
</calcChain>
</file>

<file path=xl/sharedStrings.xml><?xml version="1.0" encoding="utf-8"?>
<sst xmlns="http://schemas.openxmlformats.org/spreadsheetml/2006/main" count="126" uniqueCount="104">
  <si>
    <t>Pályázati azonosító:</t>
  </si>
  <si>
    <t>Ösztöndíjas neve:</t>
  </si>
  <si>
    <t>Ösztöndíjas időszak hossza (hó)</t>
  </si>
  <si>
    <t>Kutatási téma címe:</t>
  </si>
  <si>
    <t>A havi ösztöndíj összege (Ft)</t>
  </si>
  <si>
    <t>Ösztöndíj összege teljes időszakra (Ft)</t>
  </si>
  <si>
    <t>Dologi keret (Ft)</t>
  </si>
  <si>
    <t>Fogadó intézmény neve (rövidített)</t>
  </si>
  <si>
    <t>Témavezető neve:</t>
  </si>
  <si>
    <t>Összesen</t>
  </si>
  <si>
    <t>Költségterv szöveges indoklása:</t>
  </si>
  <si>
    <t>Legyen szíves költségtípusonként egy-egy mondatban rögzíteni az idoklást!</t>
  </si>
  <si>
    <t xml:space="preserve">Dátum: </t>
  </si>
  <si>
    <t>Ösztöndíjas aláírása</t>
  </si>
  <si>
    <t>Kar</t>
  </si>
  <si>
    <t>Időszak</t>
  </si>
  <si>
    <t>Témavezető</t>
  </si>
  <si>
    <t>Kutatási téma címe</t>
  </si>
  <si>
    <t>Pályázati azonosító</t>
  </si>
  <si>
    <t>KÖLTSÉGTERV
az ÚNKP kutatás megvalósításával kapcsolatos dologi kiadásokhoz</t>
  </si>
  <si>
    <t>2021. október</t>
  </si>
  <si>
    <t>2021. november</t>
  </si>
  <si>
    <t>2021. december</t>
  </si>
  <si>
    <t>2022. január</t>
  </si>
  <si>
    <t xml:space="preserve">Anyagköltség, készletbeszerzés </t>
  </si>
  <si>
    <t>Szakértői, előadói díjak</t>
  </si>
  <si>
    <r>
      <t xml:space="preserve">Bérleti díjak </t>
    </r>
    <r>
      <rPr>
        <sz val="10.5"/>
        <color theme="1"/>
        <rFont val="Times New Roman"/>
        <family val="1"/>
        <charset val="238"/>
      </rPr>
      <t xml:space="preserve"> </t>
    </r>
  </si>
  <si>
    <r>
      <t>Egyéb szolgáltatások</t>
    </r>
    <r>
      <rPr>
        <vertAlign val="superscript"/>
        <sz val="10.5"/>
        <color theme="1"/>
        <rFont val="Times New Roman"/>
        <family val="1"/>
        <charset val="238"/>
      </rPr>
      <t xml:space="preserve"> </t>
    </r>
  </si>
  <si>
    <t>Szállítási, utazási költségek</t>
  </si>
  <si>
    <t>Kijelentem, hogy a fenti költségek kizárólag a 2021/2022. évi ÚNKP támogatás keretében futó kutatási program megvalósításával kapcsolatban merülnek fel, valamint a Témavezetőmmel egyeztetésre kerültek.</t>
  </si>
  <si>
    <t>Kérjük, hogy csak a fehér hátterű cellákba írjon, illetve a képleteket ne módosítsa!</t>
  </si>
  <si>
    <t>Költségtípus*</t>
  </si>
  <si>
    <t>*A "Tájékoztató az ösztöndíjas kutatásához kapcsolódó elszámolható dologi költségekről" c. dokumentum szerinti besorolással</t>
  </si>
  <si>
    <t>PPKE ITK</t>
  </si>
  <si>
    <t>PPKE JÁK</t>
  </si>
  <si>
    <t>PPKE BTK</t>
  </si>
  <si>
    <t>Dr. Garay Tamás</t>
  </si>
  <si>
    <t>2022. február</t>
  </si>
  <si>
    <t>2022. március</t>
  </si>
  <si>
    <t>2022. április</t>
  </si>
  <si>
    <t>2022. május</t>
  </si>
  <si>
    <t>Dr. Osztroluczky Sarolta Johanna</t>
  </si>
  <si>
    <t>Dr. Reguly István</t>
  </si>
  <si>
    <t>2022. június</t>
  </si>
  <si>
    <t>2022. július</t>
  </si>
  <si>
    <t>ÚNKP-21-3-I-PPKE-60</t>
  </si>
  <si>
    <t>Nemlokális megmaradási törvények analízise és approximációja</t>
  </si>
  <si>
    <t>Dr. Kovács Mihály</t>
  </si>
  <si>
    <t>ÚNKP-21-3-I-PPKE-58</t>
  </si>
  <si>
    <t xml:space="preserve">Nemnegatív   dinamikus   rendszerek   analízise,
identifikációja és irányítása </t>
  </si>
  <si>
    <t>Dr. Szederkényi Gábor</t>
  </si>
  <si>
    <t>ÚNKP-21-3-I-PPKE-14</t>
  </si>
  <si>
    <t>3D környezetértelmezés valós idejű mérések és offline téradatok fúziójával</t>
  </si>
  <si>
    <t>Dr. Benedek Csaba</t>
  </si>
  <si>
    <t>ÚNKP-21-3-I-PPKE-4</t>
  </si>
  <si>
    <t>A prozódia hatása a diszjunkciót tartalmazó tagadó mondatok értelmezésére: Magyar felnőttek beszédprodukciója és óvodáskorú gyermekek beszédpercepciója</t>
  </si>
  <si>
    <t>Dr. Surányi Balázs</t>
  </si>
  <si>
    <t>ÚNKP-21-3-I-PPKE-50</t>
  </si>
  <si>
    <t xml:space="preserve">A fenntarthatóság és a körforgásos gazdaság jogi és közigazgatási perspektívái </t>
  </si>
  <si>
    <t>Tahyné Dr. Kovács Ágnes</t>
  </si>
  <si>
    <t>ÚNKP-21-3-I-PPKE-5</t>
  </si>
  <si>
    <t>A Rosznyói Egyházmegye Magyarországon maradt területének egyházkormányzata 1920 és 1952 között</t>
  </si>
  <si>
    <t>ÚNKP-21-3-I-PPKE-53</t>
  </si>
  <si>
    <t>Heltai Jenő bohémregényei</t>
  </si>
  <si>
    <t>ÚNKP-21-3-I-PPKE-51</t>
  </si>
  <si>
    <t>Nyelvkritikai jellemzők Peter Handke prózai műveiben 1985 és 1995 között</t>
  </si>
  <si>
    <t>ÚNKP-21-3-I-PPKE-10</t>
  </si>
  <si>
    <t>Az extracelluláris vezikulák által közvetített Vemurafenib rezisztencia vizsgálata egyazon melanómás betegből származó sejtvonalpárok esetén</t>
  </si>
  <si>
    <t>ÚNKP-21-3-I-PPKE-12</t>
  </si>
  <si>
    <t>Víziótól az utópiáig (Dante: Isteni színjáték – Novalis: Heinrich von Ofterdingen)</t>
  </si>
  <si>
    <t>Dr. Horváth Géza</t>
  </si>
  <si>
    <t>ÚNKP-21-3-II-PPKE-2</t>
  </si>
  <si>
    <t>Weber és Hume: Kémiai analógiák a történet- és társadalomtudományos gondolkodásban</t>
  </si>
  <si>
    <t>Dr. Hidas Zoltán</t>
  </si>
  <si>
    <t>ÚNKP-21-3-II-PPKE-9</t>
  </si>
  <si>
    <t>Számábrázolás pontosságának szabályozása szabályozása tudományos számításokban</t>
  </si>
  <si>
    <t>ÚNKP-21-3-II-PPKE-11</t>
  </si>
  <si>
    <t>Preklinikai psoriasis modell karakterizálása ex vivo permeabilitás vizsgálatokkal</t>
  </si>
  <si>
    <t>Vidáné Dr. Erdő Franciska</t>
  </si>
  <si>
    <t>ÚNKP-21-3-II-PPKE-15</t>
  </si>
  <si>
    <t>A mesterséges intelligencia és az adatvédelem szabályozása az Amerikai Egyesült Államokban</t>
  </si>
  <si>
    <t>Dr. Koltay András</t>
  </si>
  <si>
    <t>ÚNKP-21-3-II-PPKE-18</t>
  </si>
  <si>
    <t>Az Istenes Énekek Kiadások Kötet - Kompozíciói</t>
  </si>
  <si>
    <t>ÚNKP-21-3-II-PPKE-20</t>
  </si>
  <si>
    <t>„marad a fogalom és a rajz, a szó és a stb.” Tandori Dezső rajz-versei</t>
  </si>
  <si>
    <t>ÚNKP-21-3-II-PPKE-22</t>
  </si>
  <si>
    <t>A XXI. század versenyjoga: elérkezett a vállalkozások feldarabolásának kora? A strukturális intézkedések szükségességének vizsgálat</t>
  </si>
  <si>
    <t>Dr. Szilágyi Pál Béla</t>
  </si>
  <si>
    <t>ÚNKP-21-3-II-PPKE-24</t>
  </si>
  <si>
    <t>Policy meghatározása POMDP környezetben állapotrekonstrukció alapján</t>
  </si>
  <si>
    <t>Dr. Karacs Kristóf</t>
  </si>
  <si>
    <t>ÚNKP-21-3-II-PPKE-25</t>
  </si>
  <si>
    <t>Epilepszia mintázatok automatikus detekciója termikus neuromoduláció során</t>
  </si>
  <si>
    <t>Dr. Fekete Zoltán</t>
  </si>
  <si>
    <t>ÚNKP-21-3-II-PPKE-26</t>
  </si>
  <si>
    <t>A család büntetőjogi védelme, különös tekintettel a tartási kötelezettség elmulasztását büntető törvényi tényállásra</t>
  </si>
  <si>
    <t>Dr. Belovics Ervin</t>
  </si>
  <si>
    <t>ÚNKP-21-3-II-PPKE-52</t>
  </si>
  <si>
    <t>Nagy teljesítményű ágens alapú szimuláció fejlesztése a járvány elleni védekezés elősegítéséhez</t>
  </si>
  <si>
    <t>Dr. Fejérdy András</t>
  </si>
  <si>
    <t>Dr. Kardeván Lapis Gergely</t>
  </si>
  <si>
    <t>Dr. Hargittay Emil</t>
  </si>
  <si>
    <t>Fejesné Dr. Bognár Zsuzsa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</si>
</sst>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.5"/>
      <color theme="1"/>
      <name val="Times New Roman"/>
      <family val="1"/>
      <charset val="238"/>
    </font>
    <font>
      <sz val="10.5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vertAlign val="superscript"/>
      <sz val="10.5"/>
      <color theme="1"/>
      <name val="Times New Roman"/>
      <family val="1"/>
      <charset val="238"/>
    </font>
    <font>
      <i/>
      <sz val="10.5"/>
      <color theme="1"/>
      <name val="Times New Roman"/>
      <family val="1"/>
      <charset val="238"/>
    </font>
    <font>
      <b/>
      <i/>
      <sz val="10.5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3" fillId="0" borderId="0" xfId="0" applyFont="1"/>
    <xf numFmtId="0" fontId="2" fillId="0" borderId="0" xfId="0" applyFont="1" applyFill="1" applyBorder="1" applyAlignment="1"/>
    <xf numFmtId="0" fontId="3" fillId="0" borderId="0" xfId="0" applyFont="1" applyBorder="1" applyAlignment="1"/>
    <xf numFmtId="0" fontId="2" fillId="3" borderId="7" xfId="0" applyFont="1" applyFill="1" applyBorder="1" applyAlignment="1">
      <alignment horizontal="center" vertical="center"/>
    </xf>
    <xf numFmtId="17" fontId="2" fillId="3" borderId="10" xfId="0" applyNumberFormat="1" applyFont="1" applyFill="1" applyBorder="1" applyAlignment="1">
      <alignment horizontal="center" vertical="center" wrapText="1"/>
    </xf>
    <xf numFmtId="17" fontId="2" fillId="3" borderId="11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right" vertical="center" wrapText="1"/>
    </xf>
    <xf numFmtId="3" fontId="3" fillId="0" borderId="3" xfId="0" applyNumberFormat="1" applyFont="1" applyFill="1" applyBorder="1"/>
    <xf numFmtId="3" fontId="2" fillId="2" borderId="8" xfId="0" applyNumberFormat="1" applyFont="1" applyFill="1" applyBorder="1"/>
    <xf numFmtId="0" fontId="3" fillId="3" borderId="5" xfId="0" applyFont="1" applyFill="1" applyBorder="1" applyAlignment="1">
      <alignment horizontal="right" vertical="center"/>
    </xf>
    <xf numFmtId="0" fontId="3" fillId="3" borderId="6" xfId="0" applyFont="1" applyFill="1" applyBorder="1" applyAlignment="1"/>
    <xf numFmtId="3" fontId="2" fillId="3" borderId="4" xfId="0" applyNumberFormat="1" applyFont="1" applyFill="1" applyBorder="1"/>
    <xf numFmtId="0" fontId="2" fillId="0" borderId="0" xfId="1" applyFont="1" applyAlignment="1" applyProtection="1">
      <alignment horizontal="left" vertical="top"/>
      <protection locked="0"/>
    </xf>
    <xf numFmtId="0" fontId="6" fillId="0" borderId="0" xfId="1" applyFont="1" applyAlignment="1" applyProtection="1">
      <alignment horizontal="left" vertical="top"/>
      <protection locked="0"/>
    </xf>
    <xf numFmtId="0" fontId="6" fillId="0" borderId="0" xfId="1" applyFont="1" applyAlignment="1" applyProtection="1">
      <alignment vertical="top"/>
      <protection locked="0"/>
    </xf>
    <xf numFmtId="0" fontId="6" fillId="0" borderId="0" xfId="1" applyFont="1" applyBorder="1" applyAlignment="1" applyProtection="1">
      <alignment horizontal="left" vertical="top"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Border="1"/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right"/>
    </xf>
    <xf numFmtId="3" fontId="4" fillId="2" borderId="19" xfId="0" applyNumberFormat="1" applyFont="1" applyFill="1" applyBorder="1" applyAlignment="1">
      <alignment vertical="center"/>
    </xf>
    <xf numFmtId="3" fontId="4" fillId="2" borderId="8" xfId="0" applyNumberFormat="1" applyFont="1" applyFill="1" applyBorder="1" applyAlignment="1">
      <alignment vertical="center"/>
    </xf>
    <xf numFmtId="3" fontId="4" fillId="2" borderId="9" xfId="0" applyNumberFormat="1" applyFont="1" applyFill="1" applyBorder="1" applyAlignment="1">
      <alignment vertical="center"/>
    </xf>
    <xf numFmtId="0" fontId="7" fillId="0" borderId="0" xfId="1" applyFont="1" applyAlignment="1" applyProtection="1">
      <alignment vertical="top"/>
      <protection locked="0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0" xfId="0" applyFont="1"/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Border="1"/>
    <xf numFmtId="0" fontId="2" fillId="2" borderId="21" xfId="0" applyFont="1" applyFill="1" applyBorder="1" applyAlignment="1">
      <alignment horizontal="right"/>
    </xf>
    <xf numFmtId="0" fontId="2" fillId="2" borderId="22" xfId="0" applyFont="1" applyFill="1" applyBorder="1" applyAlignment="1">
      <alignment horizontal="right"/>
    </xf>
    <xf numFmtId="0" fontId="2" fillId="2" borderId="23" xfId="0" applyFont="1" applyFill="1" applyBorder="1" applyAlignment="1">
      <alignment horizontal="right"/>
    </xf>
    <xf numFmtId="0" fontId="8" fillId="0" borderId="3" xfId="0" applyFont="1" applyBorder="1" applyAlignment="1">
      <alignment horizontal="center"/>
    </xf>
    <xf numFmtId="0" fontId="2" fillId="2" borderId="22" xfId="0" applyFont="1" applyFill="1" applyBorder="1" applyAlignment="1">
      <alignment horizontal="right" vertical="center"/>
    </xf>
    <xf numFmtId="0" fontId="8" fillId="0" borderId="3" xfId="0" applyFont="1" applyBorder="1" applyAlignment="1">
      <alignment horizontal="left" wrapText="1"/>
    </xf>
    <xf numFmtId="0" fontId="8" fillId="0" borderId="3" xfId="0" applyFont="1" applyFill="1" applyBorder="1" applyAlignment="1">
      <alignment horizontal="left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3" fillId="0" borderId="1" xfId="1" applyFont="1" applyBorder="1" applyAlignment="1" applyProtection="1">
      <alignment horizontal="center" vertical="top"/>
      <protection locked="0"/>
    </xf>
    <xf numFmtId="0" fontId="3" fillId="0" borderId="2" xfId="1" applyFont="1" applyBorder="1" applyAlignment="1" applyProtection="1">
      <alignment horizontal="center" vertical="top"/>
      <protection locked="0"/>
    </xf>
    <xf numFmtId="0" fontId="3" fillId="0" borderId="12" xfId="1" applyFont="1" applyBorder="1" applyAlignment="1" applyProtection="1">
      <alignment horizontal="center" vertical="top"/>
      <protection locked="0"/>
    </xf>
    <xf numFmtId="0" fontId="3" fillId="0" borderId="13" xfId="1" applyFont="1" applyBorder="1" applyAlignment="1" applyProtection="1">
      <alignment horizontal="center" vertical="top"/>
      <protection locked="0"/>
    </xf>
    <xf numFmtId="0" fontId="3" fillId="0" borderId="0" xfId="1" applyFont="1" applyBorder="1" applyAlignment="1" applyProtection="1">
      <alignment horizontal="center" vertical="top"/>
      <protection locked="0"/>
    </xf>
    <xf numFmtId="0" fontId="3" fillId="0" borderId="14" xfId="1" applyFont="1" applyBorder="1" applyAlignment="1" applyProtection="1">
      <alignment horizontal="center" vertical="top"/>
      <protection locked="0"/>
    </xf>
    <xf numFmtId="0" fontId="3" fillId="0" borderId="15" xfId="1" applyFont="1" applyBorder="1" applyAlignment="1" applyProtection="1">
      <alignment horizontal="center" vertical="top"/>
      <protection locked="0"/>
    </xf>
    <xf numFmtId="0" fontId="3" fillId="0" borderId="16" xfId="1" applyFont="1" applyBorder="1" applyAlignment="1" applyProtection="1">
      <alignment horizontal="center" vertical="top"/>
      <protection locked="0"/>
    </xf>
    <xf numFmtId="0" fontId="3" fillId="0" borderId="17" xfId="1" applyFont="1" applyBorder="1" applyAlignment="1" applyProtection="1">
      <alignment horizontal="center" vertical="top"/>
      <protection locked="0"/>
    </xf>
    <xf numFmtId="0" fontId="4" fillId="0" borderId="7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2" fillId="0" borderId="0" xfId="1" applyFont="1" applyBorder="1" applyAlignment="1" applyProtection="1">
      <alignment horizontal="left" vertical="top" wrapText="1"/>
      <protection locked="0"/>
    </xf>
  </cellXfs>
  <cellStyles count="2">
    <cellStyle name="Normál" xfId="0" builtinId="0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/P&#193;LY&#193;ZATOK%20KEZEL&#201;SE/&#218;NKP_2021-2022/10_T&#193;MOGAT&#193;SI_JAVASLAT/UNKP_2021_2022_TAMOGATASI_JAVASLAT_A_B-C_keret_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_keret_alap"/>
      <sheetName val="A_keret_mester"/>
      <sheetName val="B_keret_doktori_I."/>
      <sheetName val="B_keret_doktori_II."/>
      <sheetName val="C_keret_doktorvaromanyos"/>
      <sheetName val="C_keret_posztdoktor"/>
      <sheetName val="BOLYAI+"/>
      <sheetName val="TEHETSEG_FEL"/>
      <sheetName val="ÖSSZESÍTÉS"/>
      <sheetName val="lista"/>
      <sheetName val="lista2"/>
      <sheetName val="list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view="pageBreakPreview" zoomScale="82" zoomScaleNormal="100" zoomScaleSheetLayoutView="82" workbookViewId="0">
      <selection activeCell="B3" sqref="B3:L3"/>
    </sheetView>
  </sheetViews>
  <sheetFormatPr defaultColWidth="9.109375" defaultRowHeight="13.8" x14ac:dyDescent="0.25"/>
  <cols>
    <col min="1" max="1" width="35" style="3" customWidth="1"/>
    <col min="2" max="11" width="10" style="3" customWidth="1"/>
    <col min="12" max="12" width="11.21875" style="3" customWidth="1"/>
    <col min="13" max="16384" width="9.109375" style="3"/>
  </cols>
  <sheetData>
    <row r="1" spans="1:12" ht="28.2" customHeight="1" x14ac:dyDescent="0.25">
      <c r="A1" s="51" t="s">
        <v>19</v>
      </c>
      <c r="B1" s="52"/>
      <c r="C1" s="52"/>
      <c r="D1" s="52"/>
      <c r="E1" s="52"/>
      <c r="F1" s="52"/>
      <c r="G1" s="4"/>
      <c r="H1" s="4"/>
      <c r="I1" s="4"/>
      <c r="J1" s="4"/>
      <c r="K1" s="4"/>
      <c r="L1" s="4"/>
    </row>
    <row r="2" spans="1:12" ht="14.4" thickBot="1" x14ac:dyDescent="0.3">
      <c r="A2" s="4"/>
    </row>
    <row r="3" spans="1:12" ht="17.25" customHeight="1" x14ac:dyDescent="0.25">
      <c r="A3" s="39" t="s">
        <v>0</v>
      </c>
      <c r="B3" s="62"/>
      <c r="C3" s="63"/>
      <c r="D3" s="63"/>
      <c r="E3" s="63"/>
      <c r="F3" s="63"/>
      <c r="G3" s="63"/>
      <c r="H3" s="63"/>
      <c r="I3" s="63"/>
      <c r="J3" s="64"/>
      <c r="K3" s="64"/>
      <c r="L3" s="65"/>
    </row>
    <row r="4" spans="1:12" ht="17.25" customHeight="1" x14ac:dyDescent="0.25">
      <c r="A4" s="40" t="s">
        <v>1</v>
      </c>
      <c r="B4" s="66"/>
      <c r="C4" s="67"/>
      <c r="D4" s="67"/>
      <c r="E4" s="67"/>
      <c r="F4" s="67"/>
      <c r="G4" s="67"/>
      <c r="H4" s="67"/>
      <c r="I4" s="67"/>
      <c r="J4" s="68"/>
      <c r="K4" s="68"/>
      <c r="L4" s="69"/>
    </row>
    <row r="5" spans="1:12" ht="31.8" customHeight="1" x14ac:dyDescent="0.25">
      <c r="A5" s="43" t="s">
        <v>3</v>
      </c>
      <c r="B5" s="66"/>
      <c r="C5" s="67"/>
      <c r="D5" s="67"/>
      <c r="E5" s="67"/>
      <c r="F5" s="67"/>
      <c r="G5" s="67"/>
      <c r="H5" s="67"/>
      <c r="I5" s="67"/>
      <c r="J5" s="68"/>
      <c r="K5" s="68"/>
      <c r="L5" s="69"/>
    </row>
    <row r="6" spans="1:12" ht="17.25" customHeight="1" x14ac:dyDescent="0.25">
      <c r="A6" s="40" t="s">
        <v>7</v>
      </c>
      <c r="B6" s="66"/>
      <c r="C6" s="67"/>
      <c r="D6" s="67"/>
      <c r="E6" s="67"/>
      <c r="F6" s="67"/>
      <c r="G6" s="67"/>
      <c r="H6" s="67"/>
      <c r="I6" s="67"/>
      <c r="J6" s="68"/>
      <c r="K6" s="68"/>
      <c r="L6" s="69"/>
    </row>
    <row r="7" spans="1:12" ht="17.25" customHeight="1" thickBot="1" x14ac:dyDescent="0.3">
      <c r="A7" s="41" t="s">
        <v>8</v>
      </c>
      <c r="B7" s="70"/>
      <c r="C7" s="71"/>
      <c r="D7" s="71"/>
      <c r="E7" s="71"/>
      <c r="F7" s="71"/>
      <c r="G7" s="71"/>
      <c r="H7" s="71"/>
      <c r="I7" s="71"/>
      <c r="J7" s="72"/>
      <c r="K7" s="72"/>
      <c r="L7" s="73"/>
    </row>
    <row r="8" spans="1:12" s="24" customFormat="1" ht="17.25" customHeight="1" thickBot="1" x14ac:dyDescent="0.3">
      <c r="A8" s="23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17.25" customHeight="1" x14ac:dyDescent="0.25">
      <c r="A9" s="27" t="s">
        <v>4</v>
      </c>
      <c r="B9" s="28">
        <v>100000</v>
      </c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ht="17.25" customHeight="1" x14ac:dyDescent="0.25">
      <c r="A10" s="1" t="s">
        <v>2</v>
      </c>
      <c r="B10" s="29">
        <v>12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2" ht="17.25" customHeight="1" x14ac:dyDescent="0.25">
      <c r="A11" s="1" t="s">
        <v>5</v>
      </c>
      <c r="B11" s="29">
        <f>B10*B9</f>
        <v>1200000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17.25" customHeight="1" thickBot="1" x14ac:dyDescent="0.3">
      <c r="A12" s="2" t="s">
        <v>6</v>
      </c>
      <c r="B12" s="30">
        <f>(B11*0.4)/2</f>
        <v>240000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1:12" ht="14.4" thickBot="1" x14ac:dyDescent="0.3">
      <c r="A13" s="5"/>
    </row>
    <row r="14" spans="1:12" ht="31.5" customHeight="1" x14ac:dyDescent="0.25">
      <c r="A14" s="6" t="s">
        <v>31</v>
      </c>
      <c r="B14" s="7" t="s">
        <v>20</v>
      </c>
      <c r="C14" s="7" t="s">
        <v>21</v>
      </c>
      <c r="D14" s="7" t="s">
        <v>22</v>
      </c>
      <c r="E14" s="7" t="s">
        <v>23</v>
      </c>
      <c r="F14" s="7" t="s">
        <v>37</v>
      </c>
      <c r="G14" s="7" t="s">
        <v>38</v>
      </c>
      <c r="H14" s="7" t="s">
        <v>39</v>
      </c>
      <c r="I14" s="7" t="s">
        <v>40</v>
      </c>
      <c r="J14" s="7" t="s">
        <v>43</v>
      </c>
      <c r="K14" s="7" t="s">
        <v>44</v>
      </c>
      <c r="L14" s="8" t="s">
        <v>9</v>
      </c>
    </row>
    <row r="15" spans="1:12" ht="18.75" customHeight="1" x14ac:dyDescent="0.25">
      <c r="A15" s="9" t="s">
        <v>24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>
        <f>SUM(B15:K15)</f>
        <v>0</v>
      </c>
    </row>
    <row r="16" spans="1:12" ht="18.75" customHeight="1" x14ac:dyDescent="0.25">
      <c r="A16" s="12" t="s">
        <v>25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>
        <f t="shared" ref="L16:L19" si="0">SUM(B16:K16)</f>
        <v>0</v>
      </c>
    </row>
    <row r="17" spans="1:15" ht="18.75" customHeight="1" x14ac:dyDescent="0.25">
      <c r="A17" s="12" t="s">
        <v>26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>
        <f t="shared" si="0"/>
        <v>0</v>
      </c>
    </row>
    <row r="18" spans="1:15" ht="18.75" customHeight="1" x14ac:dyDescent="0.25">
      <c r="A18" s="12" t="s">
        <v>28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1">
        <f t="shared" si="0"/>
        <v>0</v>
      </c>
    </row>
    <row r="19" spans="1:15" ht="18.75" customHeight="1" x14ac:dyDescent="0.25">
      <c r="A19" s="12" t="s">
        <v>27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1">
        <f t="shared" si="0"/>
        <v>0</v>
      </c>
    </row>
    <row r="20" spans="1:15" ht="14.4" thickBot="1" x14ac:dyDescent="0.3">
      <c r="A20" s="13"/>
      <c r="B20" s="14">
        <f>SUM(B15:B19)</f>
        <v>0</v>
      </c>
      <c r="C20" s="14">
        <f t="shared" ref="C20:L20" si="1">SUM(C15:C19)</f>
        <v>0</v>
      </c>
      <c r="D20" s="14">
        <f t="shared" si="1"/>
        <v>0</v>
      </c>
      <c r="E20" s="14">
        <f t="shared" si="1"/>
        <v>0</v>
      </c>
      <c r="F20" s="14">
        <f t="shared" si="1"/>
        <v>0</v>
      </c>
      <c r="G20" s="14">
        <f t="shared" si="1"/>
        <v>0</v>
      </c>
      <c r="H20" s="14">
        <f t="shared" si="1"/>
        <v>0</v>
      </c>
      <c r="I20" s="14">
        <f t="shared" si="1"/>
        <v>0</v>
      </c>
      <c r="J20" s="14">
        <f t="shared" ref="J20" si="2">SUM(J15:J19)</f>
        <v>0</v>
      </c>
      <c r="K20" s="14">
        <f t="shared" ref="K20" si="3">SUM(K15:K19)</f>
        <v>0</v>
      </c>
      <c r="L20" s="14">
        <f t="shared" si="1"/>
        <v>0</v>
      </c>
    </row>
    <row r="22" spans="1:15" x14ac:dyDescent="0.25">
      <c r="A22" s="15" t="s">
        <v>10</v>
      </c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5" ht="14.4" thickBot="1" x14ac:dyDescent="0.3">
      <c r="A23" s="16" t="s">
        <v>11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5" ht="14.4" customHeight="1" x14ac:dyDescent="0.25">
      <c r="A24" s="53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5"/>
    </row>
    <row r="25" spans="1:15" ht="14.4" customHeight="1" x14ac:dyDescent="0.25">
      <c r="A25" s="56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8"/>
    </row>
    <row r="26" spans="1:15" ht="14.4" customHeight="1" x14ac:dyDescent="0.25">
      <c r="A26" s="56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8"/>
    </row>
    <row r="27" spans="1:15" ht="14.4" customHeight="1" x14ac:dyDescent="0.25">
      <c r="A27" s="56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8"/>
    </row>
    <row r="28" spans="1:15" ht="14.4" customHeight="1" x14ac:dyDescent="0.25">
      <c r="A28" s="56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8"/>
    </row>
    <row r="29" spans="1:15" ht="14.4" customHeight="1" x14ac:dyDescent="0.25">
      <c r="A29" s="56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8"/>
    </row>
    <row r="30" spans="1:15" ht="14.4" customHeight="1" thickBot="1" x14ac:dyDescent="0.3">
      <c r="A30" s="59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1"/>
    </row>
    <row r="31" spans="1:15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5" ht="28.5" customHeight="1" x14ac:dyDescent="0.25">
      <c r="A32" s="74" t="s">
        <v>29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18"/>
      <c r="N32" s="18"/>
      <c r="O32" s="18"/>
    </row>
    <row r="33" spans="1:15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 x14ac:dyDescent="0.25">
      <c r="A34" s="3" t="s">
        <v>12</v>
      </c>
      <c r="B34" s="22"/>
      <c r="C34" s="22"/>
      <c r="D34" s="5"/>
      <c r="E34" s="5"/>
      <c r="F34" s="22"/>
      <c r="G34" s="22"/>
      <c r="H34" s="5"/>
      <c r="I34" s="5"/>
      <c r="J34" s="5"/>
      <c r="K34" s="5"/>
      <c r="L34" s="5"/>
      <c r="M34" s="19"/>
      <c r="N34" s="19"/>
    </row>
    <row r="35" spans="1:15" ht="15" customHeight="1" x14ac:dyDescent="0.25">
      <c r="B35" s="19"/>
      <c r="C35" s="19"/>
      <c r="F35" s="19"/>
      <c r="H35" s="32"/>
      <c r="I35" s="32"/>
      <c r="J35" s="33"/>
      <c r="K35" s="33"/>
      <c r="M35" s="19"/>
      <c r="N35" s="19"/>
    </row>
    <row r="36" spans="1:15" x14ac:dyDescent="0.25">
      <c r="B36" s="49"/>
      <c r="C36" s="49"/>
      <c r="H36" s="50" t="s">
        <v>13</v>
      </c>
      <c r="I36" s="50"/>
      <c r="J36" s="49"/>
      <c r="K36" s="49"/>
      <c r="M36" s="19"/>
      <c r="N36" s="19"/>
    </row>
    <row r="37" spans="1:15" x14ac:dyDescent="0.25">
      <c r="A37" s="17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5" x14ac:dyDescent="0.25">
      <c r="A38" s="17" t="s">
        <v>32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1:15" ht="14.4" x14ac:dyDescent="0.25">
      <c r="A39" s="31" t="s">
        <v>30</v>
      </c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</row>
  </sheetData>
  <sheetProtection formatCells="0" formatColumns="0" formatRows="0"/>
  <mergeCells count="11">
    <mergeCell ref="B36:C36"/>
    <mergeCell ref="H36:I36"/>
    <mergeCell ref="A1:F1"/>
    <mergeCell ref="A24:L30"/>
    <mergeCell ref="B3:L3"/>
    <mergeCell ref="B4:L4"/>
    <mergeCell ref="B5:L5"/>
    <mergeCell ref="B6:L6"/>
    <mergeCell ref="B7:L7"/>
    <mergeCell ref="A32:L32"/>
    <mergeCell ref="J36:K36"/>
  </mergeCells>
  <pageMargins left="0.25" right="0.25" top="0.75" bottom="0.75" header="0.3" footer="0.3"/>
  <pageSetup paperSize="9" scale="72" orientation="landscape" r:id="rId1"/>
  <headerFooter>
    <oddHeader xml:space="preserve">&amp;L   
&amp;C   
</oddHead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lista!$C$25:$C$27</xm:f>
          </x14:formula1>
          <xm:sqref>B6:L6</xm:sqref>
        </x14:dataValidation>
        <x14:dataValidation type="list" allowBlank="1" showInputMessage="1" showErrorMessage="1">
          <x14:formula1>
            <xm:f>lista!$E$3:$E$23</xm:f>
          </x14:formula1>
          <xm:sqref>B5:L5</xm:sqref>
        </x14:dataValidation>
        <x14:dataValidation type="list" allowBlank="1" showInputMessage="1" showErrorMessage="1">
          <x14:formula1>
            <xm:f>lista!$F$3:$F$23</xm:f>
          </x14:formula1>
          <xm:sqref>B7:L7</xm:sqref>
        </x14:dataValidation>
        <x14:dataValidation type="list" allowBlank="1" showInputMessage="1" showErrorMessage="1">
          <x14:formula1>
            <xm:f>lista!$B$3:$B$23</xm:f>
          </x14:formula1>
          <xm:sqref>B3:L3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topLeftCell="B7" zoomScale="75" zoomScaleNormal="75" workbookViewId="0">
      <selection activeCell="F11" sqref="F11"/>
    </sheetView>
  </sheetViews>
  <sheetFormatPr defaultRowHeight="15.6" x14ac:dyDescent="0.3"/>
  <cols>
    <col min="1" max="1" width="5.88671875" style="35" customWidth="1"/>
    <col min="2" max="2" width="30" style="35" customWidth="1"/>
    <col min="3" max="3" width="11.44140625" style="35" customWidth="1"/>
    <col min="4" max="4" width="8.88671875" style="35"/>
    <col min="5" max="5" width="60.5546875" style="35" customWidth="1"/>
    <col min="6" max="6" width="31" style="35" customWidth="1"/>
    <col min="7" max="16384" width="8.88671875" style="35"/>
  </cols>
  <sheetData>
    <row r="2" spans="2:6" x14ac:dyDescent="0.3">
      <c r="B2" s="34" t="s">
        <v>18</v>
      </c>
      <c r="C2" s="34" t="s">
        <v>14</v>
      </c>
      <c r="D2" s="34" t="s">
        <v>15</v>
      </c>
      <c r="E2" s="34" t="s">
        <v>17</v>
      </c>
      <c r="F2" s="34" t="s">
        <v>16</v>
      </c>
    </row>
    <row r="3" spans="2:6" x14ac:dyDescent="0.3">
      <c r="B3" s="36" t="s">
        <v>45</v>
      </c>
      <c r="C3" s="37" t="s">
        <v>33</v>
      </c>
      <c r="D3" s="37">
        <v>12</v>
      </c>
      <c r="E3" s="45" t="s">
        <v>46</v>
      </c>
      <c r="F3" s="42" t="s">
        <v>47</v>
      </c>
    </row>
    <row r="4" spans="2:6" ht="31.2" x14ac:dyDescent="0.3">
      <c r="B4" s="36" t="s">
        <v>48</v>
      </c>
      <c r="C4" s="37" t="s">
        <v>33</v>
      </c>
      <c r="D4" s="37">
        <v>12</v>
      </c>
      <c r="E4" s="45" t="s">
        <v>49</v>
      </c>
      <c r="F4" s="42" t="s">
        <v>50</v>
      </c>
    </row>
    <row r="5" spans="2:6" ht="31.2" x14ac:dyDescent="0.3">
      <c r="B5" s="36" t="s">
        <v>51</v>
      </c>
      <c r="C5" s="37" t="s">
        <v>33</v>
      </c>
      <c r="D5" s="37">
        <v>12</v>
      </c>
      <c r="E5" s="45" t="s">
        <v>52</v>
      </c>
      <c r="F5" s="42" t="s">
        <v>53</v>
      </c>
    </row>
    <row r="6" spans="2:6" ht="46.8" x14ac:dyDescent="0.3">
      <c r="B6" s="36" t="s">
        <v>54</v>
      </c>
      <c r="C6" s="37" t="s">
        <v>35</v>
      </c>
      <c r="D6" s="37">
        <v>12</v>
      </c>
      <c r="E6" s="48" t="s">
        <v>55</v>
      </c>
      <c r="F6" s="37" t="s">
        <v>56</v>
      </c>
    </row>
    <row r="7" spans="2:6" ht="31.2" x14ac:dyDescent="0.3">
      <c r="B7" s="36" t="s">
        <v>57</v>
      </c>
      <c r="C7" s="37" t="s">
        <v>34</v>
      </c>
      <c r="D7" s="37">
        <v>12</v>
      </c>
      <c r="E7" s="45" t="s">
        <v>58</v>
      </c>
      <c r="F7" s="42" t="s">
        <v>59</v>
      </c>
    </row>
    <row r="8" spans="2:6" ht="31.2" x14ac:dyDescent="0.3">
      <c r="B8" s="36" t="s">
        <v>60</v>
      </c>
      <c r="C8" s="37" t="s">
        <v>35</v>
      </c>
      <c r="D8" s="37">
        <v>12</v>
      </c>
      <c r="E8" s="45" t="s">
        <v>61</v>
      </c>
      <c r="F8" s="42" t="s">
        <v>100</v>
      </c>
    </row>
    <row r="9" spans="2:6" x14ac:dyDescent="0.3">
      <c r="B9" s="36" t="s">
        <v>62</v>
      </c>
      <c r="C9" s="37" t="s">
        <v>35</v>
      </c>
      <c r="D9" s="37">
        <v>12</v>
      </c>
      <c r="E9" s="45" t="s">
        <v>63</v>
      </c>
      <c r="F9" s="42" t="s">
        <v>101</v>
      </c>
    </row>
    <row r="10" spans="2:6" ht="31.2" x14ac:dyDescent="0.3">
      <c r="B10" s="36" t="s">
        <v>64</v>
      </c>
      <c r="C10" s="37" t="s">
        <v>35</v>
      </c>
      <c r="D10" s="37">
        <v>12</v>
      </c>
      <c r="E10" s="45" t="s">
        <v>65</v>
      </c>
      <c r="F10" s="46" t="s">
        <v>103</v>
      </c>
    </row>
    <row r="11" spans="2:6" ht="46.8" x14ac:dyDescent="0.3">
      <c r="B11" s="36" t="s">
        <v>66</v>
      </c>
      <c r="C11" s="37" t="s">
        <v>33</v>
      </c>
      <c r="D11" s="37">
        <v>12</v>
      </c>
      <c r="E11" s="45" t="s">
        <v>67</v>
      </c>
      <c r="F11" s="42" t="s">
        <v>36</v>
      </c>
    </row>
    <row r="12" spans="2:6" ht="31.2" x14ac:dyDescent="0.3">
      <c r="B12" s="47" t="s">
        <v>68</v>
      </c>
      <c r="C12" s="37" t="s">
        <v>35</v>
      </c>
      <c r="D12" s="37">
        <v>12</v>
      </c>
      <c r="E12" s="44" t="s">
        <v>69</v>
      </c>
      <c r="F12" s="34" t="s">
        <v>70</v>
      </c>
    </row>
    <row r="13" spans="2:6" ht="31.2" x14ac:dyDescent="0.3">
      <c r="B13" s="42" t="s">
        <v>71</v>
      </c>
      <c r="C13" s="37" t="s">
        <v>35</v>
      </c>
      <c r="D13" s="37">
        <v>12</v>
      </c>
      <c r="E13" s="44" t="s">
        <v>72</v>
      </c>
      <c r="F13" s="42" t="s">
        <v>73</v>
      </c>
    </row>
    <row r="14" spans="2:6" ht="31.2" x14ac:dyDescent="0.3">
      <c r="B14" s="42" t="s">
        <v>74</v>
      </c>
      <c r="C14" s="37" t="s">
        <v>33</v>
      </c>
      <c r="D14" s="37">
        <v>12</v>
      </c>
      <c r="E14" s="44" t="s">
        <v>75</v>
      </c>
      <c r="F14" s="42" t="s">
        <v>42</v>
      </c>
    </row>
    <row r="15" spans="2:6" ht="31.2" x14ac:dyDescent="0.3">
      <c r="B15" s="42" t="s">
        <v>76</v>
      </c>
      <c r="C15" s="37" t="s">
        <v>33</v>
      </c>
      <c r="D15" s="37">
        <v>12</v>
      </c>
      <c r="E15" s="44" t="s">
        <v>77</v>
      </c>
      <c r="F15" s="42" t="s">
        <v>78</v>
      </c>
    </row>
    <row r="16" spans="2:6" ht="31.2" x14ac:dyDescent="0.3">
      <c r="B16" s="42" t="s">
        <v>79</v>
      </c>
      <c r="C16" s="37" t="s">
        <v>34</v>
      </c>
      <c r="D16" s="37">
        <v>12</v>
      </c>
      <c r="E16" s="44" t="s">
        <v>80</v>
      </c>
      <c r="F16" s="42" t="s">
        <v>81</v>
      </c>
    </row>
    <row r="17" spans="2:6" x14ac:dyDescent="0.3">
      <c r="B17" s="42" t="s">
        <v>82</v>
      </c>
      <c r="C17" s="37" t="s">
        <v>35</v>
      </c>
      <c r="D17" s="37">
        <v>12</v>
      </c>
      <c r="E17" s="44" t="s">
        <v>83</v>
      </c>
      <c r="F17" s="46" t="s">
        <v>102</v>
      </c>
    </row>
    <row r="18" spans="2:6" ht="31.2" x14ac:dyDescent="0.3">
      <c r="B18" s="42" t="s">
        <v>84</v>
      </c>
      <c r="C18" s="37" t="s">
        <v>35</v>
      </c>
      <c r="D18" s="37">
        <v>12</v>
      </c>
      <c r="E18" s="44" t="s">
        <v>85</v>
      </c>
      <c r="F18" s="36" t="s">
        <v>41</v>
      </c>
    </row>
    <row r="19" spans="2:6" ht="46.8" x14ac:dyDescent="0.3">
      <c r="B19" s="42" t="s">
        <v>86</v>
      </c>
      <c r="C19" s="37" t="s">
        <v>34</v>
      </c>
      <c r="D19" s="37">
        <v>12</v>
      </c>
      <c r="E19" s="44" t="s">
        <v>87</v>
      </c>
      <c r="F19" s="42" t="s">
        <v>88</v>
      </c>
    </row>
    <row r="20" spans="2:6" ht="31.2" x14ac:dyDescent="0.3">
      <c r="B20" s="42" t="s">
        <v>89</v>
      </c>
      <c r="C20" s="37" t="s">
        <v>33</v>
      </c>
      <c r="D20" s="37">
        <v>12</v>
      </c>
      <c r="E20" s="44" t="s">
        <v>90</v>
      </c>
      <c r="F20" s="42" t="s">
        <v>91</v>
      </c>
    </row>
    <row r="21" spans="2:6" ht="31.2" x14ac:dyDescent="0.3">
      <c r="B21" s="42" t="s">
        <v>92</v>
      </c>
      <c r="C21" s="37" t="s">
        <v>33</v>
      </c>
      <c r="D21" s="37">
        <v>12</v>
      </c>
      <c r="E21" s="44" t="s">
        <v>93</v>
      </c>
      <c r="F21" s="42" t="s">
        <v>94</v>
      </c>
    </row>
    <row r="22" spans="2:6" ht="31.2" x14ac:dyDescent="0.3">
      <c r="B22" s="42" t="s">
        <v>95</v>
      </c>
      <c r="C22" s="37" t="s">
        <v>34</v>
      </c>
      <c r="D22" s="37">
        <v>12</v>
      </c>
      <c r="E22" s="44" t="s">
        <v>96</v>
      </c>
      <c r="F22" s="42" t="s">
        <v>97</v>
      </c>
    </row>
    <row r="23" spans="2:6" ht="31.2" x14ac:dyDescent="0.3">
      <c r="B23" s="42" t="s">
        <v>98</v>
      </c>
      <c r="C23" s="37" t="s">
        <v>33</v>
      </c>
      <c r="D23" s="37">
        <v>12</v>
      </c>
      <c r="E23" s="44" t="s">
        <v>99</v>
      </c>
      <c r="F23" s="42" t="s">
        <v>42</v>
      </c>
    </row>
    <row r="25" spans="2:6" x14ac:dyDescent="0.3">
      <c r="C25" s="38" t="s">
        <v>35</v>
      </c>
    </row>
    <row r="26" spans="2:6" x14ac:dyDescent="0.3">
      <c r="C26" s="36" t="s">
        <v>33</v>
      </c>
    </row>
    <row r="27" spans="2:6" x14ac:dyDescent="0.3">
      <c r="C27" s="36" t="s">
        <v>34</v>
      </c>
    </row>
  </sheetData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'[UNKP_2021_2022_TAMOGATASI_JAVASLAT_A_B-C_keret_v3.xlsx]lista2'!#REF!</xm:f>
          </x14:formula1>
          <xm:sqref>D3:D23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Költségterv</vt:lpstr>
      <vt:lpstr>lista</vt:lpstr>
      <vt:lpstr>Költségterv!Nyomtatási_terület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Pelsőczyné Renkecz Hajnalka Katalin</dc:creator>
  <cp:lastModifiedBy>Pelsőczyné Renkecz Hajnalka Katalin</cp:lastModifiedBy>
  <cp:lastPrinted>2021-08-31T08:25:59Z</cp:lastPrinted>
  <dcterms:created xsi:type="dcterms:W3CDTF">2020-09-24T10:00:19Z</dcterms:created>
  <dcterms:modified xsi:type="dcterms:W3CDTF">2021-08-31T09:25:00Z</dcterms:modified>
</cp:coreProperties>
</file>