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ianka\Desktop\KB\01_AK\PPKE\Eljárások\02_Folyamatban\Adatbázis beszerzés\"/>
    </mc:Choice>
  </mc:AlternateContent>
  <bookViews>
    <workbookView xWindow="0" yWindow="0" windowWidth="28800" windowHeight="10935" activeTab="1"/>
  </bookViews>
  <sheets>
    <sheet name="1_rész" sheetId="1" r:id="rId1"/>
    <sheet name="2_rész" sheetId="5" r:id="rId2"/>
  </sheets>
  <definedNames>
    <definedName name="_xlnm._FilterDatabase" localSheetId="0" hidden="1">'1_rész'!$A$4:$D$7</definedName>
    <definedName name="_ftn1" localSheetId="0">'1_rész'!$A$71</definedName>
    <definedName name="_ftn2" localSheetId="0">'1_rész'!$A$72</definedName>
    <definedName name="_ftn3" localSheetId="0">'1_rész'!$A$73</definedName>
    <definedName name="_ftn4" localSheetId="0">'1_rész'!$A$74</definedName>
    <definedName name="_ftnref1" localSheetId="0">'1_rész'!#REF!</definedName>
    <definedName name="_ftnref2" localSheetId="0">'1_rész'!#REF!</definedName>
    <definedName name="_ftnref3" localSheetId="0">'1_rész'!#REF!</definedName>
    <definedName name="_ftnref4" localSheetId="0">'1_rész'!#REF!</definedName>
    <definedName name="_xlnm.Print_Area" localSheetId="0">'1_rész'!$A$4:$A$7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5" l="1"/>
  <c r="F12" i="5" l="1"/>
  <c r="E13" i="5" s="1"/>
  <c r="E8" i="1"/>
  <c r="E9" i="1" s="1"/>
  <c r="F8" i="1"/>
</calcChain>
</file>

<file path=xl/sharedStrings.xml><?xml version="1.0" encoding="utf-8"?>
<sst xmlns="http://schemas.openxmlformats.org/spreadsheetml/2006/main" count="56" uniqueCount="26">
  <si>
    <t>MEDLINE Complete</t>
  </si>
  <si>
    <t>Adatbázis neve</t>
  </si>
  <si>
    <t>Brill online (International Law &amp; Human Rights Journal Collection)</t>
  </si>
  <si>
    <t>de Gruyter (Journals Social Sciences &amp; Humanities)</t>
  </si>
  <si>
    <t>Oxford University Press (OUP) Journals (Arts&amp;Humanities, Law és Social Science)</t>
  </si>
  <si>
    <t>Palgrave Macmillan Journals (Politics &amp; International Relations)</t>
  </si>
  <si>
    <t>Taylor and Francis Online Library (Politics, International Relations &amp; Area Studies)</t>
  </si>
  <si>
    <t>Brepols Medieval Bibliographies (BMB) = International Medieval Bibliography (IMB) + Bibliographie de civilisation médiévale (BCM) + International Directory of Medievalists</t>
  </si>
  <si>
    <t>igen</t>
  </si>
  <si>
    <t>OXFORD Handbooks teljes köréhez online hozzáférés</t>
  </si>
  <si>
    <t>IP címek</t>
  </si>
  <si>
    <t xml:space="preserve">Egyszerűsített legalább 3 hozzáférés (username/password) is szükséges  </t>
  </si>
  <si>
    <t>IP alapú hozzáférés, legalább 3 párhuzamos felhasználóval</t>
  </si>
  <si>
    <t>HeinOnline International Core III.</t>
  </si>
  <si>
    <t xml:space="preserve">193.225.194.0/24, BTK – Piliscsaba, 2087 Piliscsaba, Egyetem u. 1. Faculty of  Humanities and Social Sciences 
193.225.194.128/27, 193.225.195.211/29, BTK – Sophianum, 1088 Budapest, Mikszáth Kálmán tér 1. Faculty of  Humanities and Social Sciences 
193.224.140.64/29, BTK – Tárogató, 1021 Budapest Tárogató út 2–4. Faculty of  Humanities and Social Sciences
193.225.195.0/25, BTK – Esztergom, 2500 Esztergom, Majer István út 1-3. Faculty of  Humanities and Social Sciences 
193.225.195.136/28, JÁK, 1088 Budapest, Szentkirályi u. 28-30. Faculty of  Law and Political Sciences 
193.225.195.144/29, JÁK, 1088 Budapest, Szentkirályi u. 28-30. Faculty of  Law and Political Sciences 
193.225.195.211/28, JÁK, 1088 Budapest, Szentkirályi u. 28-30. Faculty of  Law and Political Sciences 
195.111.132.0/24, JÁK, 1088 Budapest, Szentkirályi u. 28-30. Faculty of Law and Political Sciences </t>
  </si>
  <si>
    <t xml:space="preserve">
193.225.194.0/24, BTK – Piliscsaba, 2087 Piliscsaba, Egyetem u. 1. Faculty of  Humanities and Social Sciences 
193.225.194.128/27, 193.225.195.211/29, BTK – Sophianum, 1088 Budapest, Mikszáth Kálmán tér 1. Faculty of  Humanities and Social Sciences 
193.224.140.64/29, BTK – Tárogató, 1021 Budapest Tárogató út 2–4. Faculty of  Humanities and Social Sciences
193.225.195.0/25, BTK – Esztergom, 2500 Esztergom, Majer István út 1-3. Faculty of  Humanities and Social Sciences </t>
  </si>
  <si>
    <t xml:space="preserve">193.225.194.0/24, BTK – Piliscsaba, 2087 Piliscsaba, Egyetem u. 1. Faculty of  Humanities and Social Sciences 
193.225.194.128/27, 193.225.195.211/29, BTK – Sophianum, 1088 Budapest, Mikszáth Kálmán tér 1. Faculty of  Humanities and Social Sciences 
193.224.140.64/29, BTK – Tárogató, 1021 Budapest Tárogató út 2–4. Faculty of  Humanities and Social Sciences
193.225.195.0/25, BTK – Esztergom, 2500 Esztergom, Majer István út 1-3. Faculty of  Humanities and Social Sciences </t>
  </si>
  <si>
    <t xml:space="preserve">193.225.194.0/24, BTK – Piliscsaba, 2087 Piliscsaba, Egyetem u. 1. Faculty of  Humanities and Social Sciences 
193.225.194.128/27, 193.225.195.211/29, BTK – Sophianum, 1088 Budapest, Mikszáth Kálmán tér 1. Faculty of  Humanities and Social Sciences 
193.224.140.64/29, BTK – Tárogató, 1021 Budapest Tárogató út 2–4. Faculty of  Humanities and Social Sciences
193.225.195.0/25, BTK – Esztergom, 2500 Esztergom, Majer István út 1-3. Faculty of  Humanities and Social Sciences  </t>
  </si>
  <si>
    <t xml:space="preserve">193.225.195.136/28, JÁK, 1088 Budapest, Szentkirályi u. 28-30. Faculty of  Law and Political Sciences 
193.225.195.144/29, JÁK, 1088 Budapest, Szentkirályi u. 28-30. Faculty of  Law and Political Sciences 
193.225.195.211/28, JÁK, 1088 Budapest, Szentkirályi u. 28-30. Faculty of  Law and Political Sciences 
195.111.132.0/24, JÁK, 1088 Budapest, Szentkirályi u. 28-30. Faculty of Law and Political Sciences </t>
  </si>
  <si>
    <t xml:space="preserve">
193.225.194.0/24, BTK – Piliscsaba, 2087 Piliscsaba, Egyetem u. 1. Faculty of  Humanities and Social Sciences 
193.225.194.128/27, 193.225.195.211/29, BTK – Sophianum, 1088 Budapest, Mikszáth Kálmán tér 1. Faculty of  Humanities and Social Sciences 
193.224.140.64/29, BTK – Tárogató, 1021 Budapest Tárogató út 2–4. Faculty of  Humanities and Social Sciences
193.225.195.0/25, BTK – Esztergom, 2500 Esztergom, Majer István út 1-3. Faculty of  Humanities and Social Sciences 
193.225.195.136/28, JÁK, 1088 Budapest, Szentkirályi u. 28-30. Faculty of  Law and Political Sciences 
193.225.195.144/29, JÁK, 1088 Budapest, Szentkirályi u. 28-30. Faculty of  Law and Political Sciences 
193.225.195.211/28, JÁK, 1088 Budapest, Szentkirályi u. 28-30. Faculty of  Law and Political Sciences 
195.111.132.0/24, JÁK, 1088 Budapest, Szentkirályi u. 28-30. Faculty of Law and Political Sciences </t>
  </si>
  <si>
    <t>Communication Culture Package
 (- Journal of Communication
- Communication, Culture &amp; Critique
- Communication Theory
- Human Communication Research
- Journal of Computer-Mediated Communication) (Wiley-Black Well)</t>
  </si>
  <si>
    <t>Nettó ajánlati ár opció nélkül (a 2017. évre vonatkozóan) (forint)</t>
  </si>
  <si>
    <t>Opciós tétel nettó ajánlati ára (a 2018. évre vonatkozó ár) (forint)</t>
  </si>
  <si>
    <t>Nettó ajánlati ár ÖSSZESEN (a 2017. évre és 2018. évre együttesen vonatkozóan) (forint)</t>
  </si>
  <si>
    <t>1. rész: Nemzetközi adatbázis beszerzése a Pázmány Péter Katolikus Egyetem részére – „A” csoport - 3 db nemzetközi adatbázis</t>
  </si>
  <si>
    <t>2. rész: Nemzetközi adatbázis beszerzése a Pázmány Péter Katolikus Egyetem részére – „B” csoport - 7 db nemzetközi adatbázis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</si>
</sst>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164" fontId="6" fillId="0" borderId="0" xfId="0" applyNumberFormat="1" applyFont="1" applyAlignment="1">
      <alignment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 readingOrder="1"/>
    </xf>
    <xf numFmtId="0" fontId="5" fillId="0" borderId="0" xfId="0" applyFont="1" applyFill="1" applyAlignment="1">
      <alignment horizontal="center" vertical="center" wrapText="1" readingOrder="1"/>
    </xf>
    <xf numFmtId="0" fontId="8" fillId="0" borderId="0" xfId="1" applyFont="1" applyAlignment="1">
      <alignment horizontal="left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164" fontId="6" fillId="0" borderId="0" xfId="0" applyNumberFormat="1" applyFont="1" applyBorder="1" applyAlignment="1">
      <alignment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164" fontId="7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 wrapText="1" readingOrder="1"/>
    </xf>
    <xf numFmtId="0" fontId="7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zoomScale="70" zoomScaleNormal="70" zoomScaleSheetLayoutView="85" zoomScalePageLayoutView="85" workbookViewId="0">
      <pane ySplit="4" topLeftCell="A5" activePane="bottomLeft" state="frozen"/>
      <selection pane="bottomLeft" activeCell="E8" sqref="E8"/>
    </sheetView>
  </sheetViews>
  <sheetFormatPr defaultColWidth="9.140625" defaultRowHeight="15" x14ac:dyDescent="0.25"/>
  <cols>
    <col min="1" max="1" width="65.140625" style="3" customWidth="1"/>
    <col min="2" max="2" width="21.140625" style="4" customWidth="1"/>
    <col min="3" max="3" width="89.5703125" style="4" customWidth="1"/>
    <col min="4" max="4" width="25.85546875" style="4" customWidth="1"/>
    <col min="5" max="5" width="24.28515625" style="1" customWidth="1"/>
    <col min="6" max="6" width="23.28515625" style="5" customWidth="1"/>
    <col min="7" max="16384" width="9.140625" style="5"/>
  </cols>
  <sheetData>
    <row r="2" spans="1:9" ht="42.75" x14ac:dyDescent="0.25">
      <c r="A2" s="2" t="s">
        <v>24</v>
      </c>
    </row>
    <row r="4" spans="1:9" s="7" customFormat="1" ht="57" x14ac:dyDescent="0.25">
      <c r="A4" s="22" t="s">
        <v>1</v>
      </c>
      <c r="B4" s="22" t="s">
        <v>12</v>
      </c>
      <c r="C4" s="22" t="s">
        <v>10</v>
      </c>
      <c r="D4" s="22" t="s">
        <v>11</v>
      </c>
      <c r="E4" s="23" t="s">
        <v>21</v>
      </c>
      <c r="F4" s="23" t="s">
        <v>22</v>
      </c>
    </row>
    <row r="5" spans="1:9" ht="135" x14ac:dyDescent="0.25">
      <c r="A5" s="21" t="s">
        <v>0</v>
      </c>
      <c r="B5" s="8" t="s">
        <v>8</v>
      </c>
      <c r="C5" s="8" t="s">
        <v>15</v>
      </c>
      <c r="D5" s="8" t="s">
        <v>8</v>
      </c>
      <c r="E5" s="27">
        <v>0</v>
      </c>
      <c r="F5" s="27">
        <v>0</v>
      </c>
    </row>
    <row r="6" spans="1:9" ht="225" x14ac:dyDescent="0.25">
      <c r="A6" s="21" t="s">
        <v>4</v>
      </c>
      <c r="B6" s="8" t="s">
        <v>8</v>
      </c>
      <c r="C6" s="8" t="s">
        <v>14</v>
      </c>
      <c r="D6" s="8" t="s">
        <v>8</v>
      </c>
      <c r="E6" s="27">
        <v>0</v>
      </c>
      <c r="F6" s="27">
        <v>0</v>
      </c>
    </row>
    <row r="7" spans="1:9" ht="135" x14ac:dyDescent="0.25">
      <c r="A7" s="21" t="s">
        <v>6</v>
      </c>
      <c r="B7" s="8" t="s">
        <v>8</v>
      </c>
      <c r="C7" s="8" t="s">
        <v>15</v>
      </c>
      <c r="D7" s="8" t="s">
        <v>8</v>
      </c>
      <c r="E7" s="27">
        <v>0</v>
      </c>
      <c r="F7" s="27">
        <v>0</v>
      </c>
    </row>
    <row r="8" spans="1:9" x14ac:dyDescent="0.25">
      <c r="A8" s="30"/>
      <c r="B8" s="31"/>
      <c r="C8" s="31"/>
      <c r="D8" s="32"/>
      <c r="E8" s="28">
        <f>SUM(E5:E7)</f>
        <v>0</v>
      </c>
      <c r="F8" s="28">
        <f>SUM(F5:F7)</f>
        <v>0</v>
      </c>
      <c r="G8" s="16"/>
      <c r="H8" s="16"/>
      <c r="I8" s="16"/>
    </row>
    <row r="9" spans="1:9" ht="29.25" customHeight="1" x14ac:dyDescent="0.25">
      <c r="A9" s="33" t="s">
        <v>23</v>
      </c>
      <c r="B9" s="34"/>
      <c r="C9" s="34"/>
      <c r="D9" s="35"/>
      <c r="E9" s="36">
        <f>SUM(E8,F8)</f>
        <v>0</v>
      </c>
      <c r="F9" s="37"/>
      <c r="G9" s="16"/>
      <c r="H9" s="16"/>
      <c r="I9" s="16"/>
    </row>
    <row r="10" spans="1:9" x14ac:dyDescent="0.25">
      <c r="A10" s="17"/>
      <c r="B10" s="18"/>
      <c r="C10" s="18"/>
      <c r="D10" s="18"/>
      <c r="E10" s="20"/>
      <c r="F10" s="19"/>
      <c r="G10" s="19"/>
      <c r="H10" s="19"/>
      <c r="I10" s="19"/>
    </row>
    <row r="11" spans="1:9" x14ac:dyDescent="0.25">
      <c r="A11" s="17"/>
      <c r="B11" s="18"/>
      <c r="C11" s="18"/>
      <c r="D11" s="18"/>
      <c r="E11" s="20"/>
      <c r="F11" s="19"/>
      <c r="G11" s="19"/>
      <c r="H11" s="19"/>
      <c r="I11" s="19"/>
    </row>
    <row r="12" spans="1:9" x14ac:dyDescent="0.25">
      <c r="A12" s="17"/>
      <c r="B12" s="18"/>
      <c r="C12" s="18"/>
      <c r="D12" s="18"/>
      <c r="E12" s="20"/>
      <c r="F12" s="19"/>
      <c r="G12" s="19"/>
      <c r="H12" s="19"/>
      <c r="I12" s="19"/>
    </row>
    <row r="13" spans="1:9" x14ac:dyDescent="0.25">
      <c r="A13" s="10"/>
      <c r="B13" s="11"/>
      <c r="C13" s="11"/>
      <c r="D13" s="11"/>
    </row>
    <row r="14" spans="1:9" x14ac:dyDescent="0.25">
      <c r="A14" s="10"/>
      <c r="B14" s="11"/>
      <c r="C14" s="11"/>
      <c r="D14" s="11"/>
    </row>
    <row r="15" spans="1:9" x14ac:dyDescent="0.25">
      <c r="A15" s="10"/>
      <c r="B15" s="11"/>
      <c r="C15" s="11"/>
      <c r="D15" s="11"/>
    </row>
    <row r="16" spans="1:9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67" spans="1:4" x14ac:dyDescent="0.25">
      <c r="A67" s="2"/>
      <c r="B67" s="7"/>
      <c r="C67" s="7"/>
      <c r="D67" s="7"/>
    </row>
    <row r="71" spans="1:4" x14ac:dyDescent="0.25">
      <c r="A71" s="12"/>
      <c r="B71" s="13"/>
      <c r="C71" s="13"/>
      <c r="D71" s="13"/>
    </row>
    <row r="72" spans="1:4" x14ac:dyDescent="0.25">
      <c r="A72" s="12"/>
      <c r="B72" s="13"/>
      <c r="C72" s="13"/>
      <c r="D72" s="13"/>
    </row>
    <row r="73" spans="1:4" x14ac:dyDescent="0.25">
      <c r="A73" s="12"/>
      <c r="B73" s="13"/>
      <c r="C73" s="13"/>
      <c r="D73" s="13"/>
    </row>
    <row r="74" spans="1:4" x14ac:dyDescent="0.25">
      <c r="A74" s="12"/>
      <c r="B74" s="13"/>
      <c r="C74" s="13"/>
      <c r="D74" s="13"/>
    </row>
  </sheetData>
  <autoFilter ref="A4:D7"/>
  <sortState ref="A5:I7">
    <sortCondition ref="A5:A7"/>
  </sortState>
  <mergeCells count="3">
    <mergeCell ref="A8:D8"/>
    <mergeCell ref="A9:D9"/>
    <mergeCell ref="E9:F9"/>
  </mergeCells>
  <phoneticPr fontId="1" type="noConversion"/>
  <printOptions horizontalCentered="1"/>
  <pageMargins left="0.39370078740157483" right="0.39370078740157483" top="0.74803149606299213" bottom="0.78740157480314965" header="0.31496062992125984" footer="0.31496062992125984"/>
  <pageSetup paperSize="9" scale="89" orientation="landscape" r:id="rId1"/>
  <headerFooter>
    <oddHeader>&amp;L&amp;D&amp;R&amp;P /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="70" zoomScaleNormal="70" workbookViewId="0">
      <pane ySplit="4" topLeftCell="A11" activePane="bottomLeft" state="frozen"/>
      <selection pane="bottomLeft" activeCell="F12" sqref="F12"/>
    </sheetView>
  </sheetViews>
  <sheetFormatPr defaultRowHeight="15" x14ac:dyDescent="0.25"/>
  <cols>
    <col min="1" max="1" width="45.85546875" style="24" bestFit="1" customWidth="1"/>
    <col min="2" max="2" width="23.42578125" style="24" customWidth="1"/>
    <col min="3" max="3" width="99.7109375" style="24" customWidth="1"/>
    <col min="4" max="4" width="23.7109375" style="24" customWidth="1"/>
    <col min="5" max="5" width="24.28515625" style="1" customWidth="1"/>
    <col min="6" max="6" width="23.28515625" style="24" customWidth="1"/>
    <col min="7" max="16384" width="9.140625" style="24"/>
  </cols>
  <sheetData>
    <row r="2" spans="1:8" ht="34.5" customHeight="1" x14ac:dyDescent="0.25">
      <c r="A2" s="38" t="s">
        <v>25</v>
      </c>
      <c r="B2" s="39"/>
    </row>
    <row r="4" spans="1:8" s="7" customFormat="1" ht="57" x14ac:dyDescent="0.25">
      <c r="A4" s="6" t="s">
        <v>1</v>
      </c>
      <c r="B4" s="6" t="s">
        <v>12</v>
      </c>
      <c r="C4" s="6" t="s">
        <v>10</v>
      </c>
      <c r="D4" s="6" t="s">
        <v>11</v>
      </c>
      <c r="E4" s="23" t="s">
        <v>21</v>
      </c>
      <c r="F4" s="23" t="s">
        <v>22</v>
      </c>
    </row>
    <row r="5" spans="1:8" s="5" customFormat="1" ht="90" x14ac:dyDescent="0.25">
      <c r="A5" s="9" t="s">
        <v>7</v>
      </c>
      <c r="B5" s="8" t="s">
        <v>8</v>
      </c>
      <c r="C5" s="8" t="s">
        <v>17</v>
      </c>
      <c r="D5" s="8" t="s">
        <v>8</v>
      </c>
      <c r="E5" s="27">
        <v>0</v>
      </c>
      <c r="F5" s="27">
        <v>0</v>
      </c>
    </row>
    <row r="6" spans="1:8" s="5" customFormat="1" ht="60" x14ac:dyDescent="0.25">
      <c r="A6" s="21" t="s">
        <v>2</v>
      </c>
      <c r="B6" s="8" t="s">
        <v>8</v>
      </c>
      <c r="C6" s="8" t="s">
        <v>18</v>
      </c>
      <c r="D6" s="8" t="s">
        <v>8</v>
      </c>
      <c r="E6" s="27">
        <v>0</v>
      </c>
      <c r="F6" s="27">
        <v>0</v>
      </c>
    </row>
    <row r="7" spans="1:8" s="5" customFormat="1" ht="99.75" x14ac:dyDescent="0.25">
      <c r="A7" s="9" t="s">
        <v>20</v>
      </c>
      <c r="B7" s="8" t="s">
        <v>8</v>
      </c>
      <c r="C7" s="25" t="s">
        <v>16</v>
      </c>
      <c r="D7" s="8" t="s">
        <v>8</v>
      </c>
      <c r="E7" s="28">
        <v>0</v>
      </c>
      <c r="F7" s="27">
        <v>0</v>
      </c>
      <c r="G7" s="24"/>
      <c r="H7" s="24"/>
    </row>
    <row r="8" spans="1:8" s="5" customFormat="1" ht="165" x14ac:dyDescent="0.25">
      <c r="A8" s="26" t="s">
        <v>3</v>
      </c>
      <c r="B8" s="8" t="s">
        <v>8</v>
      </c>
      <c r="C8" s="8" t="s">
        <v>19</v>
      </c>
      <c r="D8" s="8" t="s">
        <v>8</v>
      </c>
      <c r="E8" s="27">
        <v>0</v>
      </c>
      <c r="F8" s="27">
        <v>0</v>
      </c>
    </row>
    <row r="9" spans="1:8" s="5" customFormat="1" ht="60" x14ac:dyDescent="0.25">
      <c r="A9" s="26" t="s">
        <v>13</v>
      </c>
      <c r="B9" s="8" t="s">
        <v>8</v>
      </c>
      <c r="C9" s="8" t="s">
        <v>18</v>
      </c>
      <c r="D9" s="8" t="s">
        <v>8</v>
      </c>
      <c r="E9" s="29">
        <v>0</v>
      </c>
      <c r="F9" s="27">
        <v>0</v>
      </c>
    </row>
    <row r="10" spans="1:8" s="5" customFormat="1" ht="105" x14ac:dyDescent="0.25">
      <c r="A10" s="14" t="s">
        <v>9</v>
      </c>
      <c r="B10" s="15" t="s">
        <v>8</v>
      </c>
      <c r="C10" s="15" t="s">
        <v>15</v>
      </c>
      <c r="D10" s="15" t="s">
        <v>8</v>
      </c>
      <c r="E10" s="29">
        <v>0</v>
      </c>
      <c r="F10" s="27">
        <v>0</v>
      </c>
    </row>
    <row r="11" spans="1:8" ht="90" x14ac:dyDescent="0.25">
      <c r="A11" s="21" t="s">
        <v>5</v>
      </c>
      <c r="B11" s="8" t="s">
        <v>8</v>
      </c>
      <c r="C11" s="8" t="s">
        <v>16</v>
      </c>
      <c r="D11" s="8" t="s">
        <v>8</v>
      </c>
      <c r="E11" s="27">
        <v>0</v>
      </c>
      <c r="F11" s="27">
        <v>0</v>
      </c>
      <c r="G11" s="5"/>
      <c r="H11" s="5"/>
    </row>
    <row r="12" spans="1:8" s="5" customFormat="1" x14ac:dyDescent="0.25">
      <c r="A12" s="30"/>
      <c r="B12" s="31"/>
      <c r="C12" s="31"/>
      <c r="D12" s="32"/>
      <c r="E12" s="28">
        <f>SUM(E5:E11)</f>
        <v>0</v>
      </c>
      <c r="F12" s="28">
        <f>SUM(F5:F11)</f>
        <v>0</v>
      </c>
      <c r="G12" s="16"/>
      <c r="H12" s="16"/>
    </row>
    <row r="13" spans="1:8" s="5" customFormat="1" ht="31.5" customHeight="1" x14ac:dyDescent="0.25">
      <c r="A13" s="33" t="s">
        <v>23</v>
      </c>
      <c r="B13" s="34"/>
      <c r="C13" s="34"/>
      <c r="D13" s="35"/>
      <c r="E13" s="36">
        <f>SUM(E12:F12)</f>
        <v>0</v>
      </c>
      <c r="F13" s="37"/>
      <c r="G13" s="16"/>
      <c r="H13" s="16"/>
    </row>
    <row r="14" spans="1:8" x14ac:dyDescent="0.25">
      <c r="E14" s="20"/>
    </row>
    <row r="15" spans="1:8" x14ac:dyDescent="0.25">
      <c r="E15" s="20"/>
    </row>
  </sheetData>
  <sortState ref="A5:I12">
    <sortCondition ref="A5:A12"/>
  </sortState>
  <mergeCells count="4">
    <mergeCell ref="A2:B2"/>
    <mergeCell ref="A12:D12"/>
    <mergeCell ref="A13:D13"/>
    <mergeCell ref="E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1_rész</vt:lpstr>
      <vt:lpstr>2_rész</vt:lpstr>
      <vt:lpstr>'1_rész'!_ftn1</vt:lpstr>
      <vt:lpstr>'1_rész'!_ftn2</vt:lpstr>
      <vt:lpstr>'1_rész'!_ftn3</vt:lpstr>
      <vt:lpstr>'1_rész'!_ftn4</vt:lpstr>
      <vt:lpstr>'1_rész'!Nyomtatási_terület</vt:lpstr>
    </vt:vector>
  </TitlesOfParts>
  <Company>PPKE BTK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GVC Kft Bianka</cp:lastModifiedBy>
  <cp:lastPrinted>2016-09-07T11:05:06Z</cp:lastPrinted>
  <dcterms:created xsi:type="dcterms:W3CDTF">2015-07-14T07:07:53Z</dcterms:created>
  <dcterms:modified xsi:type="dcterms:W3CDTF">2017-01-27T08:59:42Z</dcterms:modified>
</cp:coreProperties>
</file>